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A003-空知陸協-ＨＰ管理\event\2025\program\"/>
    </mc:Choice>
  </mc:AlternateContent>
  <xr:revisionPtr revIDLastSave="0" documentId="13_ncr:1_{A04F9EED-FB4B-47FF-A481-B531B4015B35}" xr6:coauthVersionLast="47" xr6:coauthVersionMax="47" xr10:uidLastSave="{00000000-0000-0000-0000-000000000000}"/>
  <bookViews>
    <workbookView xWindow="4035" yWindow="1140" windowWidth="24585" windowHeight="14295" activeTab="3" xr2:uid="{00000000-000D-0000-FFFF-FFFF00000000}"/>
  </bookViews>
  <sheets>
    <sheet name="こちらにご自分の番号を入力してください" sheetId="1" r:id="rId1"/>
    <sheet name="所属長" sheetId="4" r:id="rId2"/>
    <sheet name="本人" sheetId="5" r:id="rId3"/>
    <sheet name="競技役員" sheetId="10" r:id="rId4"/>
  </sheets>
  <externalReferences>
    <externalReference r:id="rId5"/>
    <externalReference r:id="rId6"/>
  </externalReferences>
  <definedNames>
    <definedName name="_xlnm.Print_Area" localSheetId="0">こちらにご自分の番号を入力してください!$B$3:$G$63</definedName>
    <definedName name="_xlnm.Print_Area" localSheetId="3">競技役員!$A$1:$S$34</definedName>
    <definedName name="_xlnm.Print_Area" localSheetId="1">所属長!$B$1:$AF$43</definedName>
    <definedName name="_xlnm.Print_Area" localSheetId="2">本人!$B$1:$AF$46</definedName>
    <definedName name="女子名簿" localSheetId="3">#REF!</definedName>
    <definedName name="男子名簿" localSheetId="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 i="5" l="1"/>
  <c r="A1" i="5"/>
  <c r="B16" i="5" l="1"/>
  <c r="AJ1" i="5" l="1"/>
  <c r="B3" i="5" s="1"/>
  <c r="AJ1" i="4"/>
  <c r="H26" i="5" l="1"/>
  <c r="D9" i="5"/>
  <c r="H24" i="5" l="1"/>
  <c r="J19" i="4" l="1"/>
  <c r="P22" i="5" l="1"/>
  <c r="X22" i="5"/>
  <c r="H22" i="5"/>
  <c r="B3" i="4"/>
  <c r="T5" i="5"/>
  <c r="T4" i="5"/>
</calcChain>
</file>

<file path=xl/sharedStrings.xml><?xml version="1.0" encoding="utf-8"?>
<sst xmlns="http://schemas.openxmlformats.org/spreadsheetml/2006/main" count="440" uniqueCount="303">
  <si>
    <t>氏名</t>
    <rPh sb="0" eb="2">
      <t>シメイ</t>
    </rPh>
    <phoneticPr fontId="1"/>
  </si>
  <si>
    <t>所属校</t>
    <rPh sb="0" eb="2">
      <t>ショゾク</t>
    </rPh>
    <rPh sb="2" eb="3">
      <t>コウ</t>
    </rPh>
    <phoneticPr fontId="1"/>
  </si>
  <si>
    <t>審判</t>
    <rPh sb="0" eb="2">
      <t>シンパン</t>
    </rPh>
    <phoneticPr fontId="1"/>
  </si>
  <si>
    <t>兼</t>
    <rPh sb="0" eb="1">
      <t>ケン</t>
    </rPh>
    <phoneticPr fontId="1"/>
  </si>
  <si>
    <t>←こちらにご自分の番号を入力してください。</t>
    <rPh sb="6" eb="8">
      <t>ジブン</t>
    </rPh>
    <rPh sb="9" eb="11">
      <t>バンゴウ</t>
    </rPh>
    <rPh sb="12" eb="14">
      <t>ニュウリョク</t>
    </rPh>
    <phoneticPr fontId="1"/>
  </si>
  <si>
    <t>様</t>
    <rPh sb="0" eb="1">
      <t>サマ</t>
    </rPh>
    <phoneticPr fontId="1"/>
  </si>
  <si>
    <t>記</t>
    <rPh sb="0" eb="1">
      <t>キ</t>
    </rPh>
    <phoneticPr fontId="1"/>
  </si>
  <si>
    <t>役員氏名</t>
    <rPh sb="0" eb="2">
      <t>ヤクイン</t>
    </rPh>
    <rPh sb="2" eb="4">
      <t>シメイ</t>
    </rPh>
    <phoneticPr fontId="1"/>
  </si>
  <si>
    <t>期日</t>
    <rPh sb="0" eb="2">
      <t>キジツ</t>
    </rPh>
    <phoneticPr fontId="1"/>
  </si>
  <si>
    <t>会場</t>
    <rPh sb="0" eb="2">
      <t>カイジョウ</t>
    </rPh>
    <phoneticPr fontId="1"/>
  </si>
  <si>
    <t>日程</t>
    <rPh sb="0" eb="2">
      <t>ニッテイ</t>
    </rPh>
    <phoneticPr fontId="1"/>
  </si>
  <si>
    <t>・</t>
    <phoneticPr fontId="1"/>
  </si>
  <si>
    <t>競技役員集合</t>
    <rPh sb="0" eb="2">
      <t>キョウギ</t>
    </rPh>
    <rPh sb="2" eb="4">
      <t>ヤクイン</t>
    </rPh>
    <rPh sb="4" eb="6">
      <t>シュウゴウ</t>
    </rPh>
    <phoneticPr fontId="1"/>
  </si>
  <si>
    <t>開始式</t>
    <rPh sb="0" eb="3">
      <t>カイシシキ</t>
    </rPh>
    <phoneticPr fontId="1"/>
  </si>
  <si>
    <t>競技開始</t>
    <rPh sb="0" eb="2">
      <t>キョウギ</t>
    </rPh>
    <rPh sb="2" eb="4">
      <t>カイシ</t>
    </rPh>
    <phoneticPr fontId="1"/>
  </si>
  <si>
    <t>・</t>
    <phoneticPr fontId="1"/>
  </si>
  <si>
    <t>＊担当業務により準備時間を考慮のうえ集合してください。</t>
    <rPh sb="1" eb="3">
      <t>タントウ</t>
    </rPh>
    <rPh sb="3" eb="5">
      <t>ギョウム</t>
    </rPh>
    <rPh sb="8" eb="10">
      <t>ジュンビ</t>
    </rPh>
    <rPh sb="10" eb="12">
      <t>ジカン</t>
    </rPh>
    <rPh sb="13" eb="15">
      <t>コウリョ</t>
    </rPh>
    <rPh sb="18" eb="20">
      <t>シュウゴウ</t>
    </rPh>
    <phoneticPr fontId="1"/>
  </si>
  <si>
    <t>問合せ</t>
    <rPh sb="0" eb="2">
      <t>トイアワ</t>
    </rPh>
    <phoneticPr fontId="1"/>
  </si>
  <si>
    <t>　つきましては、貴殿を競技役員として御委嘱いたしますので、時節柄ご多忙とは存じますが競技運営にご協力くださいますようお願い致します。</t>
    <rPh sb="8" eb="10">
      <t>キデン</t>
    </rPh>
    <rPh sb="11" eb="13">
      <t>キョウギ</t>
    </rPh>
    <rPh sb="13" eb="15">
      <t>ヤクイン</t>
    </rPh>
    <rPh sb="18" eb="19">
      <t>ゴ</t>
    </rPh>
    <rPh sb="19" eb="21">
      <t>イショク</t>
    </rPh>
    <rPh sb="29" eb="32">
      <t>ジセツガラ</t>
    </rPh>
    <rPh sb="33" eb="35">
      <t>タボウ</t>
    </rPh>
    <rPh sb="37" eb="38">
      <t>ゾン</t>
    </rPh>
    <rPh sb="42" eb="44">
      <t>キョウギ</t>
    </rPh>
    <rPh sb="44" eb="46">
      <t>ウンエイ</t>
    </rPh>
    <rPh sb="48" eb="50">
      <t>キョウリョク</t>
    </rPh>
    <rPh sb="59" eb="60">
      <t>ネガ</t>
    </rPh>
    <rPh sb="61" eb="62">
      <t>イタ</t>
    </rPh>
    <phoneticPr fontId="1"/>
  </si>
  <si>
    <t>役職</t>
    <rPh sb="0" eb="2">
      <t>ヤクショク</t>
    </rPh>
    <phoneticPr fontId="1"/>
  </si>
  <si>
    <t>兼２</t>
    <rPh sb="0" eb="1">
      <t>ケン</t>
    </rPh>
    <phoneticPr fontId="1"/>
  </si>
  <si>
    <t>番号</t>
    <rPh sb="0" eb="2">
      <t>バンゴウ</t>
    </rPh>
    <phoneticPr fontId="1"/>
  </si>
  <si>
    <t>記録・情報処理</t>
    <rPh sb="0" eb="2">
      <t>キロク</t>
    </rPh>
    <rPh sb="3" eb="5">
      <t>ジョウホウ</t>
    </rPh>
    <rPh sb="5" eb="7">
      <t>ショリ</t>
    </rPh>
    <phoneticPr fontId="1"/>
  </si>
  <si>
    <t>記録・情報処理</t>
    <rPh sb="0" eb="2">
      <t>キロク</t>
    </rPh>
    <rPh sb="3" eb="7">
      <t>ジョウホウショリ</t>
    </rPh>
    <phoneticPr fontId="1"/>
  </si>
  <si>
    <t>アナウンサー（主任）</t>
    <rPh sb="7" eb="9">
      <t>シュニン</t>
    </rPh>
    <phoneticPr fontId="1"/>
  </si>
  <si>
    <t>用器具係</t>
    <rPh sb="0" eb="1">
      <t>ヨウ</t>
    </rPh>
    <rPh sb="1" eb="3">
      <t>キグ</t>
    </rPh>
    <rPh sb="3" eb="4">
      <t>カカリ</t>
    </rPh>
    <phoneticPr fontId="1"/>
  </si>
  <si>
    <t>風力計測員</t>
    <rPh sb="0" eb="2">
      <t>フウリョク</t>
    </rPh>
    <rPh sb="2" eb="4">
      <t>ケイソク</t>
    </rPh>
    <rPh sb="4" eb="5">
      <t>イン</t>
    </rPh>
    <phoneticPr fontId="1"/>
  </si>
  <si>
    <t>風力計測員（主任）</t>
    <rPh sb="0" eb="2">
      <t>フウリョク</t>
    </rPh>
    <rPh sb="2" eb="4">
      <t>ケイソク</t>
    </rPh>
    <rPh sb="4" eb="5">
      <t>イン</t>
    </rPh>
    <rPh sb="6" eb="8">
      <t>シュニン</t>
    </rPh>
    <phoneticPr fontId="1"/>
  </si>
  <si>
    <t>周回記録員（主任）</t>
    <rPh sb="0" eb="2">
      <t>シュウカイ</t>
    </rPh>
    <rPh sb="2" eb="5">
      <t>キロクイン</t>
    </rPh>
    <rPh sb="6" eb="8">
      <t>シュニン</t>
    </rPh>
    <phoneticPr fontId="1"/>
  </si>
  <si>
    <t>写真判定員（主任）</t>
    <rPh sb="0" eb="2">
      <t>シャシン</t>
    </rPh>
    <rPh sb="2" eb="5">
      <t>ハンテイイン</t>
    </rPh>
    <rPh sb="6" eb="8">
      <t>シュニン</t>
    </rPh>
    <phoneticPr fontId="1"/>
  </si>
  <si>
    <t>写真判定員</t>
    <rPh sb="0" eb="2">
      <t>シャシン</t>
    </rPh>
    <rPh sb="2" eb="5">
      <t>ハンテイイン</t>
    </rPh>
    <phoneticPr fontId="1"/>
  </si>
  <si>
    <t>監察員（主任）</t>
    <rPh sb="0" eb="3">
      <t>カンサツイン</t>
    </rPh>
    <rPh sb="4" eb="6">
      <t>シュニン</t>
    </rPh>
    <phoneticPr fontId="1"/>
  </si>
  <si>
    <t>監察員</t>
    <rPh sb="0" eb="3">
      <t>カンサツイン</t>
    </rPh>
    <phoneticPr fontId="1"/>
  </si>
  <si>
    <t>スターター・リコーラー（主任）</t>
    <rPh sb="12" eb="14">
      <t>シュニン</t>
    </rPh>
    <phoneticPr fontId="1"/>
  </si>
  <si>
    <t>出発係（主任）</t>
    <rPh sb="0" eb="3">
      <t>シュパツカカリ</t>
    </rPh>
    <rPh sb="4" eb="6">
      <t>シュニン</t>
    </rPh>
    <phoneticPr fontId="1"/>
  </si>
  <si>
    <t>出発係</t>
    <rPh sb="0" eb="2">
      <t>シュッパツ</t>
    </rPh>
    <rPh sb="2" eb="3">
      <t>カカリ</t>
    </rPh>
    <phoneticPr fontId="1"/>
  </si>
  <si>
    <t>跳躍審判員（主任）</t>
    <rPh sb="0" eb="2">
      <t>チョウヤク</t>
    </rPh>
    <rPh sb="2" eb="5">
      <t>シンパンイン</t>
    </rPh>
    <rPh sb="6" eb="8">
      <t>シュニン</t>
    </rPh>
    <phoneticPr fontId="1"/>
  </si>
  <si>
    <t>跳躍審判員</t>
    <rPh sb="0" eb="2">
      <t>チョウヤク</t>
    </rPh>
    <rPh sb="2" eb="5">
      <t>シンパンイン</t>
    </rPh>
    <phoneticPr fontId="1"/>
  </si>
  <si>
    <t>投擲審判員（主任）</t>
    <rPh sb="0" eb="2">
      <t>トウテキ</t>
    </rPh>
    <rPh sb="2" eb="5">
      <t>シンパンイン</t>
    </rPh>
    <rPh sb="6" eb="8">
      <t>シュニン</t>
    </rPh>
    <phoneticPr fontId="1"/>
  </si>
  <si>
    <t>投擲審判員</t>
    <rPh sb="0" eb="2">
      <t>トウテキ</t>
    </rPh>
    <rPh sb="2" eb="5">
      <t>シンパンイン</t>
    </rPh>
    <phoneticPr fontId="1"/>
  </si>
  <si>
    <t>大　会　役　員</t>
    <rPh sb="0" eb="1">
      <t>ダイ</t>
    </rPh>
    <rPh sb="2" eb="3">
      <t>カイ</t>
    </rPh>
    <rPh sb="4" eb="5">
      <t>ヤク</t>
    </rPh>
    <rPh sb="6" eb="7">
      <t>イン</t>
    </rPh>
    <phoneticPr fontId="6"/>
  </si>
  <si>
    <t>大会長</t>
    <rPh sb="0" eb="3">
      <t>タイカイチョウ</t>
    </rPh>
    <phoneticPr fontId="6"/>
  </si>
  <si>
    <t>報道係</t>
    <rPh sb="0" eb="2">
      <t>ホウドウ</t>
    </rPh>
    <rPh sb="2" eb="3">
      <t>カカリ</t>
    </rPh>
    <phoneticPr fontId="6"/>
  </si>
  <si>
    <t>（主）</t>
    <rPh sb="1" eb="2">
      <t>シュ</t>
    </rPh>
    <phoneticPr fontId="6"/>
  </si>
  <si>
    <t>（陸　協）</t>
    <rPh sb="1" eb="2">
      <t>リク</t>
    </rPh>
    <rPh sb="3" eb="4">
      <t>キョウ</t>
    </rPh>
    <phoneticPr fontId="6"/>
  </si>
  <si>
    <t>副大会長</t>
    <rPh sb="0" eb="1">
      <t>フク</t>
    </rPh>
    <rPh sb="1" eb="4">
      <t>タイカイチョウ</t>
    </rPh>
    <phoneticPr fontId="6"/>
  </si>
  <si>
    <t>風力計測員</t>
    <rPh sb="0" eb="2">
      <t>フウリョク</t>
    </rPh>
    <rPh sb="2" eb="4">
      <t>ケイソク</t>
    </rPh>
    <rPh sb="4" eb="5">
      <t>イン</t>
    </rPh>
    <phoneticPr fontId="6"/>
  </si>
  <si>
    <t>参与</t>
    <rPh sb="0" eb="2">
      <t>サンヨ</t>
    </rPh>
    <phoneticPr fontId="6"/>
  </si>
  <si>
    <t>空知陸上競技協会加盟協会会長</t>
    <rPh sb="0" eb="2">
      <t>ソラチ</t>
    </rPh>
    <rPh sb="2" eb="4">
      <t>リクジョウ</t>
    </rPh>
    <rPh sb="4" eb="6">
      <t>キョウギ</t>
    </rPh>
    <rPh sb="6" eb="8">
      <t>キョウカイ</t>
    </rPh>
    <rPh sb="8" eb="10">
      <t>カメイ</t>
    </rPh>
    <rPh sb="10" eb="12">
      <t>キョウカイ</t>
    </rPh>
    <rPh sb="12" eb="14">
      <t>カイチョウ</t>
    </rPh>
    <phoneticPr fontId="6"/>
  </si>
  <si>
    <t>空知管内高等学校長</t>
    <rPh sb="0" eb="2">
      <t>ソラチ</t>
    </rPh>
    <rPh sb="2" eb="4">
      <t>カンナイ</t>
    </rPh>
    <rPh sb="4" eb="9">
      <t>コウトウガッコウチョウ</t>
    </rPh>
    <phoneticPr fontId="6"/>
  </si>
  <si>
    <t>周回記録員</t>
    <rPh sb="0" eb="2">
      <t>シュウカイ</t>
    </rPh>
    <rPh sb="2" eb="5">
      <t>キロクイン</t>
    </rPh>
    <phoneticPr fontId="6"/>
  </si>
  <si>
    <t>空知管内中学校長</t>
    <rPh sb="0" eb="2">
      <t>ソラチ</t>
    </rPh>
    <rPh sb="2" eb="4">
      <t>カンナイ</t>
    </rPh>
    <rPh sb="4" eb="6">
      <t>チュウガク</t>
    </rPh>
    <rPh sb="6" eb="8">
      <t>コウチョウ</t>
    </rPh>
    <phoneticPr fontId="6"/>
  </si>
  <si>
    <t>写真判定員</t>
    <rPh sb="0" eb="2">
      <t>シャシン</t>
    </rPh>
    <rPh sb="2" eb="5">
      <t>ハンテイイン</t>
    </rPh>
    <phoneticPr fontId="6"/>
  </si>
  <si>
    <t>大会委員長</t>
    <rPh sb="0" eb="2">
      <t>タイカイ</t>
    </rPh>
    <rPh sb="2" eb="5">
      <t>イインチョウ</t>
    </rPh>
    <phoneticPr fontId="6"/>
  </si>
  <si>
    <t>大会副委員長</t>
    <rPh sb="0" eb="2">
      <t>タイカイ</t>
    </rPh>
    <rPh sb="2" eb="6">
      <t>フクイインチョウ</t>
    </rPh>
    <phoneticPr fontId="6"/>
  </si>
  <si>
    <t>大会委員</t>
    <rPh sb="0" eb="2">
      <t>タイカイ</t>
    </rPh>
    <rPh sb="2" eb="4">
      <t>イイン</t>
    </rPh>
    <phoneticPr fontId="6"/>
  </si>
  <si>
    <t>空知陸上競技協会各理事</t>
    <rPh sb="0" eb="2">
      <t>ソラチ</t>
    </rPh>
    <rPh sb="2" eb="4">
      <t>リクジョウ</t>
    </rPh>
    <rPh sb="4" eb="6">
      <t>キョウギ</t>
    </rPh>
    <rPh sb="6" eb="8">
      <t>キョウカイ</t>
    </rPh>
    <rPh sb="8" eb="11">
      <t>カクリジ</t>
    </rPh>
    <phoneticPr fontId="6"/>
  </si>
  <si>
    <t>（夕張高）</t>
    <rPh sb="1" eb="3">
      <t>ユウバリ</t>
    </rPh>
    <rPh sb="3" eb="4">
      <t>コウ</t>
    </rPh>
    <phoneticPr fontId="6"/>
  </si>
  <si>
    <t>競技委員長</t>
    <rPh sb="0" eb="2">
      <t>キョウギ</t>
    </rPh>
    <rPh sb="2" eb="5">
      <t>イインチョウ</t>
    </rPh>
    <phoneticPr fontId="6"/>
  </si>
  <si>
    <t>（滝川高）</t>
    <rPh sb="1" eb="3">
      <t>タキカワ</t>
    </rPh>
    <rPh sb="3" eb="4">
      <t>コウ</t>
    </rPh>
    <phoneticPr fontId="6"/>
  </si>
  <si>
    <t>競技委員</t>
    <rPh sb="0" eb="2">
      <t>キョウギ</t>
    </rPh>
    <rPh sb="2" eb="4">
      <t>イイン</t>
    </rPh>
    <phoneticPr fontId="6"/>
  </si>
  <si>
    <t>北海道高等学校体育連盟空知支部陸上競技専門部</t>
    <rPh sb="0" eb="3">
      <t>ホッカイドウ</t>
    </rPh>
    <rPh sb="3" eb="7">
      <t>コウトウガッコウ</t>
    </rPh>
    <rPh sb="7" eb="9">
      <t>タイイク</t>
    </rPh>
    <rPh sb="9" eb="11">
      <t>レンメイ</t>
    </rPh>
    <rPh sb="11" eb="13">
      <t>ソラチ</t>
    </rPh>
    <rPh sb="13" eb="15">
      <t>シブ</t>
    </rPh>
    <rPh sb="15" eb="17">
      <t>リクジョウ</t>
    </rPh>
    <rPh sb="17" eb="19">
      <t>キョウギ</t>
    </rPh>
    <rPh sb="19" eb="22">
      <t>センモンブ</t>
    </rPh>
    <phoneticPr fontId="6"/>
  </si>
  <si>
    <t>スターター</t>
    <phoneticPr fontId="6"/>
  </si>
  <si>
    <t>北海道中学校体育連盟空知支部陸上競技専門部</t>
    <rPh sb="0" eb="3">
      <t>ホッカイドウ</t>
    </rPh>
    <rPh sb="3" eb="6">
      <t>チュウガッコウ</t>
    </rPh>
    <rPh sb="6" eb="8">
      <t>タイイク</t>
    </rPh>
    <rPh sb="8" eb="10">
      <t>レンメイ</t>
    </rPh>
    <rPh sb="10" eb="12">
      <t>ソラチ</t>
    </rPh>
    <rPh sb="12" eb="14">
      <t>シブ</t>
    </rPh>
    <rPh sb="14" eb="16">
      <t>リクジョウ</t>
    </rPh>
    <rPh sb="16" eb="18">
      <t>キョウギ</t>
    </rPh>
    <rPh sb="18" eb="21">
      <t>センモンブ</t>
    </rPh>
    <phoneticPr fontId="6"/>
  </si>
  <si>
    <t>（リコーラー）</t>
    <phoneticPr fontId="6"/>
  </si>
  <si>
    <t>（栗山中）</t>
    <rPh sb="1" eb="3">
      <t>クリヤマ</t>
    </rPh>
    <rPh sb="3" eb="4">
      <t>チュウ</t>
    </rPh>
    <phoneticPr fontId="6"/>
  </si>
  <si>
    <t>出発係</t>
    <rPh sb="0" eb="2">
      <t>シュッパツ</t>
    </rPh>
    <rPh sb="2" eb="3">
      <t>カカリ</t>
    </rPh>
    <phoneticPr fontId="6"/>
  </si>
  <si>
    <t>競　技　役　員</t>
    <rPh sb="0" eb="1">
      <t>セリ</t>
    </rPh>
    <rPh sb="2" eb="3">
      <t>ワザ</t>
    </rPh>
    <rPh sb="4" eb="5">
      <t>ヤク</t>
    </rPh>
    <rPh sb="6" eb="7">
      <t>イン</t>
    </rPh>
    <phoneticPr fontId="6"/>
  </si>
  <si>
    <t>総務</t>
    <rPh sb="0" eb="2">
      <t>ソウム</t>
    </rPh>
    <phoneticPr fontId="6"/>
  </si>
  <si>
    <t>（深西高）</t>
    <rPh sb="1" eb="2">
      <t>フカ</t>
    </rPh>
    <rPh sb="2" eb="4">
      <t>ニシコウ</t>
    </rPh>
    <phoneticPr fontId="6"/>
  </si>
  <si>
    <t>跳躍審判員</t>
    <rPh sb="0" eb="5">
      <t>チョウヤクシンパンイン</t>
    </rPh>
    <phoneticPr fontId="6"/>
  </si>
  <si>
    <t>（岩東高）</t>
    <rPh sb="1" eb="2">
      <t>イワ</t>
    </rPh>
    <rPh sb="2" eb="3">
      <t>ヒガシ</t>
    </rPh>
    <rPh sb="3" eb="4">
      <t>コウ</t>
    </rPh>
    <phoneticPr fontId="6"/>
  </si>
  <si>
    <t>副総務</t>
    <rPh sb="0" eb="3">
      <t>フクソウム</t>
    </rPh>
    <phoneticPr fontId="6"/>
  </si>
  <si>
    <t>（砂川高）</t>
    <rPh sb="1" eb="3">
      <t>スナガワ</t>
    </rPh>
    <rPh sb="3" eb="4">
      <t>コウ</t>
    </rPh>
    <phoneticPr fontId="6"/>
  </si>
  <si>
    <t>技術総務</t>
    <rPh sb="0" eb="2">
      <t>ギジュツ</t>
    </rPh>
    <rPh sb="2" eb="4">
      <t>ソウム</t>
    </rPh>
    <phoneticPr fontId="6"/>
  </si>
  <si>
    <t>トラック審判長</t>
    <rPh sb="4" eb="7">
      <t>シンパンチョウ</t>
    </rPh>
    <phoneticPr fontId="6"/>
  </si>
  <si>
    <t>スタート審判長</t>
    <rPh sb="4" eb="7">
      <t>シンパンチョウ</t>
    </rPh>
    <phoneticPr fontId="6"/>
  </si>
  <si>
    <t>投擲審判員</t>
    <rPh sb="0" eb="2">
      <t>トウテキ</t>
    </rPh>
    <rPh sb="2" eb="5">
      <t>シンパンイン</t>
    </rPh>
    <phoneticPr fontId="6"/>
  </si>
  <si>
    <t>（岩西高）</t>
    <rPh sb="1" eb="2">
      <t>イワ</t>
    </rPh>
    <rPh sb="2" eb="3">
      <t>ニシ</t>
    </rPh>
    <rPh sb="3" eb="4">
      <t>コウ</t>
    </rPh>
    <phoneticPr fontId="6"/>
  </si>
  <si>
    <t>フィールド審判長</t>
    <rPh sb="5" eb="8">
      <t>シンパンチョウ</t>
    </rPh>
    <phoneticPr fontId="6"/>
  </si>
  <si>
    <t>混成競技審判長</t>
    <rPh sb="0" eb="2">
      <t>コンセイ</t>
    </rPh>
    <rPh sb="2" eb="4">
      <t>キョウギ</t>
    </rPh>
    <rPh sb="4" eb="7">
      <t>シンパンチョウ</t>
    </rPh>
    <phoneticPr fontId="6"/>
  </si>
  <si>
    <t>番組編成</t>
    <rPh sb="0" eb="2">
      <t>バングミ</t>
    </rPh>
    <rPh sb="2" eb="4">
      <t>ヘンセイ</t>
    </rPh>
    <phoneticPr fontId="6"/>
  </si>
  <si>
    <t>記録・情報処理</t>
    <rPh sb="0" eb="2">
      <t>キロク</t>
    </rPh>
    <rPh sb="3" eb="5">
      <t>ジョウホウ</t>
    </rPh>
    <rPh sb="5" eb="7">
      <t>ショリ</t>
    </rPh>
    <phoneticPr fontId="6"/>
  </si>
  <si>
    <t>競歩審判員</t>
    <rPh sb="0" eb="2">
      <t>キョウホ</t>
    </rPh>
    <rPh sb="2" eb="5">
      <t>シンパンイン</t>
    </rPh>
    <phoneticPr fontId="6"/>
  </si>
  <si>
    <t>表彰係</t>
    <rPh sb="0" eb="2">
      <t>ヒョウショウ</t>
    </rPh>
    <rPh sb="2" eb="3">
      <t>カカリ</t>
    </rPh>
    <phoneticPr fontId="6"/>
  </si>
  <si>
    <t>アナウンサー</t>
    <phoneticPr fontId="6"/>
  </si>
  <si>
    <t>用器具係</t>
    <rPh sb="0" eb="1">
      <t>ヨウ</t>
    </rPh>
    <rPh sb="1" eb="3">
      <t>キグ</t>
    </rPh>
    <rPh sb="3" eb="4">
      <t>カカリ</t>
    </rPh>
    <phoneticPr fontId="6"/>
  </si>
  <si>
    <t>（岩緑高）</t>
    <rPh sb="1" eb="2">
      <t>イワ</t>
    </rPh>
    <rPh sb="2" eb="3">
      <t>ミドリ</t>
    </rPh>
    <rPh sb="3" eb="4">
      <t>コウ</t>
    </rPh>
    <phoneticPr fontId="6"/>
  </si>
  <si>
    <t>全道大会受付</t>
    <rPh sb="0" eb="2">
      <t>ゼンドウ</t>
    </rPh>
    <rPh sb="2" eb="4">
      <t>タイカイ</t>
    </rPh>
    <rPh sb="4" eb="6">
      <t>ウケツケ</t>
    </rPh>
    <phoneticPr fontId="6"/>
  </si>
  <si>
    <t>北海道高体連空知支部陸上競技専門部長</t>
    <rPh sb="0" eb="3">
      <t>ホッカイドウ</t>
    </rPh>
    <rPh sb="3" eb="6">
      <t>コウタイレン</t>
    </rPh>
    <rPh sb="6" eb="8">
      <t>ソラチ</t>
    </rPh>
    <rPh sb="8" eb="10">
      <t>シブ</t>
    </rPh>
    <rPh sb="10" eb="12">
      <t>リクジョウ</t>
    </rPh>
    <rPh sb="12" eb="14">
      <t>キョウギ</t>
    </rPh>
    <rPh sb="14" eb="16">
      <t>センモン</t>
    </rPh>
    <rPh sb="16" eb="17">
      <t>ブ</t>
    </rPh>
    <rPh sb="17" eb="18">
      <t>チョウ</t>
    </rPh>
    <phoneticPr fontId="1"/>
  </si>
  <si>
    <t>TEL 090-1529-4382</t>
    <phoneticPr fontId="1"/>
  </si>
  <si>
    <t>FAX 0164-23-2264</t>
    <phoneticPr fontId="1"/>
  </si>
  <si>
    <t>競技役員打合せ</t>
    <rPh sb="0" eb="2">
      <t>キョウギ</t>
    </rPh>
    <rPh sb="2" eb="4">
      <t>ヤクイン</t>
    </rPh>
    <rPh sb="4" eb="5">
      <t>ウ</t>
    </rPh>
    <rPh sb="5" eb="6">
      <t>ア</t>
    </rPh>
    <phoneticPr fontId="1"/>
  </si>
  <si>
    <t>１０時００分</t>
    <rPh sb="2" eb="3">
      <t>ジ</t>
    </rPh>
    <rPh sb="5" eb="6">
      <t>フン</t>
    </rPh>
    <phoneticPr fontId="1"/>
  </si>
  <si>
    <t>　８時４５分</t>
    <rPh sb="2" eb="3">
      <t>ジ</t>
    </rPh>
    <rPh sb="5" eb="6">
      <t>フン</t>
    </rPh>
    <phoneticPr fontId="1"/>
  </si>
  <si>
    <t>　９時３０分</t>
    <rPh sb="2" eb="3">
      <t>ジ</t>
    </rPh>
    <rPh sb="5" eb="6">
      <t>フン</t>
    </rPh>
    <phoneticPr fontId="1"/>
  </si>
  <si>
    <t>　８時３０分</t>
    <rPh sb="2" eb="3">
      <t>ジ</t>
    </rPh>
    <rPh sb="5" eb="6">
      <t>フン</t>
    </rPh>
    <phoneticPr fontId="1"/>
  </si>
  <si>
    <t>　８時４５分</t>
    <rPh sb="2" eb="3">
      <t>ジ</t>
    </rPh>
    <rPh sb="5" eb="6">
      <t>フン</t>
    </rPh>
    <phoneticPr fontId="1"/>
  </si>
  <si>
    <t>高校顧問打合せ</t>
    <rPh sb="0" eb="2">
      <t>コウコウ</t>
    </rPh>
    <rPh sb="2" eb="4">
      <t>コモン</t>
    </rPh>
    <rPh sb="4" eb="6">
      <t>ウチアワ</t>
    </rPh>
    <phoneticPr fontId="1"/>
  </si>
  <si>
    <t>　８時５０分</t>
    <rPh sb="2" eb="3">
      <t>ジ</t>
    </rPh>
    <rPh sb="5" eb="6">
      <t>フン</t>
    </rPh>
    <phoneticPr fontId="1"/>
  </si>
  <si>
    <t>　９時００分</t>
    <rPh sb="2" eb="3">
      <t>ジ</t>
    </rPh>
    <rPh sb="5" eb="6">
      <t>フン</t>
    </rPh>
    <phoneticPr fontId="1"/>
  </si>
  <si>
    <t>競技終了予定</t>
    <rPh sb="0" eb="2">
      <t>キョウギ</t>
    </rPh>
    <rPh sb="2" eb="4">
      <t>シュウリョウ</t>
    </rPh>
    <rPh sb="4" eb="6">
      <t>ヨテイ</t>
    </rPh>
    <phoneticPr fontId="1"/>
  </si>
  <si>
    <t>玉井康夫</t>
    <rPh sb="0" eb="1">
      <t>タマ</t>
    </rPh>
    <rPh sb="1" eb="2">
      <t>イ</t>
    </rPh>
    <rPh sb="2" eb="3">
      <t>ヤスシ</t>
    </rPh>
    <rPh sb="3" eb="4">
      <t>オット</t>
    </rPh>
    <phoneticPr fontId="6"/>
  </si>
  <si>
    <t>柴田　　諒</t>
    <rPh sb="0" eb="1">
      <t>シバ</t>
    </rPh>
    <rPh sb="1" eb="2">
      <t>タ</t>
    </rPh>
    <rPh sb="4" eb="5">
      <t>リョウ</t>
    </rPh>
    <phoneticPr fontId="6"/>
  </si>
  <si>
    <t>和田幸栄</t>
    <rPh sb="0" eb="1">
      <t>ワ</t>
    </rPh>
    <rPh sb="1" eb="2">
      <t>タ</t>
    </rPh>
    <rPh sb="2" eb="3">
      <t>ユキ</t>
    </rPh>
    <rPh sb="3" eb="4">
      <t>サカ</t>
    </rPh>
    <phoneticPr fontId="6"/>
  </si>
  <si>
    <t>桑原正英</t>
    <rPh sb="0" eb="2">
      <t>クワハラ</t>
    </rPh>
    <rPh sb="2" eb="4">
      <t>マサヒデ</t>
    </rPh>
    <phoneticPr fontId="6"/>
  </si>
  <si>
    <t>篠原孝法</t>
    <rPh sb="0" eb="1">
      <t>シノ</t>
    </rPh>
    <rPh sb="1" eb="2">
      <t>ハラ</t>
    </rPh>
    <rPh sb="2" eb="3">
      <t>タカ</t>
    </rPh>
    <rPh sb="3" eb="4">
      <t>ノリ</t>
    </rPh>
    <phoneticPr fontId="6"/>
  </si>
  <si>
    <t>小都哲也</t>
    <rPh sb="0" eb="1">
      <t>コ</t>
    </rPh>
    <rPh sb="1" eb="2">
      <t>ト</t>
    </rPh>
    <rPh sb="2" eb="4">
      <t>テツヤ</t>
    </rPh>
    <phoneticPr fontId="6"/>
  </si>
  <si>
    <t>宮地啓介</t>
    <rPh sb="0" eb="2">
      <t>ミヤジ</t>
    </rPh>
    <rPh sb="2" eb="4">
      <t>ケイスケ</t>
    </rPh>
    <phoneticPr fontId="6"/>
  </si>
  <si>
    <t>角谷良孝</t>
    <rPh sb="0" eb="2">
      <t>スミタニ</t>
    </rPh>
    <rPh sb="2" eb="3">
      <t>ヨ</t>
    </rPh>
    <rPh sb="3" eb="4">
      <t>タカ</t>
    </rPh>
    <phoneticPr fontId="6"/>
  </si>
  <si>
    <t>半田拓也</t>
    <rPh sb="0" eb="2">
      <t>ハンダ</t>
    </rPh>
    <rPh sb="2" eb="4">
      <t>タクヤ</t>
    </rPh>
    <phoneticPr fontId="6"/>
  </si>
  <si>
    <t>山本克俊</t>
    <rPh sb="0" eb="2">
      <t>ヤマモト</t>
    </rPh>
    <rPh sb="2" eb="3">
      <t>カ</t>
    </rPh>
    <rPh sb="3" eb="4">
      <t>トシ</t>
    </rPh>
    <phoneticPr fontId="6"/>
  </si>
  <si>
    <t>石田　　勝</t>
    <rPh sb="0" eb="2">
      <t>イシダ</t>
    </rPh>
    <rPh sb="4" eb="5">
      <t>マサル</t>
    </rPh>
    <phoneticPr fontId="6"/>
  </si>
  <si>
    <t>岩田　　学</t>
    <rPh sb="0" eb="2">
      <t>イワタ</t>
    </rPh>
    <rPh sb="4" eb="5">
      <t>マナ</t>
    </rPh>
    <phoneticPr fontId="6"/>
  </si>
  <si>
    <t>小林裕信</t>
    <rPh sb="0" eb="2">
      <t>コバヤシ</t>
    </rPh>
    <rPh sb="2" eb="3">
      <t>ヒロ</t>
    </rPh>
    <rPh sb="3" eb="4">
      <t>ノブ</t>
    </rPh>
    <phoneticPr fontId="6"/>
  </si>
  <si>
    <t>高野賢一</t>
    <rPh sb="0" eb="2">
      <t>タカノ</t>
    </rPh>
    <rPh sb="2" eb="4">
      <t>ケンイチ</t>
    </rPh>
    <phoneticPr fontId="6"/>
  </si>
  <si>
    <t>米澤行夫</t>
    <rPh sb="0" eb="2">
      <t>ヨネザワ</t>
    </rPh>
    <rPh sb="2" eb="4">
      <t>ユキオ</t>
    </rPh>
    <phoneticPr fontId="6"/>
  </si>
  <si>
    <t>上見篤司</t>
    <rPh sb="0" eb="2">
      <t>ジョウケン</t>
    </rPh>
    <rPh sb="2" eb="3">
      <t>アツ</t>
    </rPh>
    <rPh sb="3" eb="4">
      <t>シ</t>
    </rPh>
    <phoneticPr fontId="6"/>
  </si>
  <si>
    <t>赤松広隆</t>
    <rPh sb="0" eb="2">
      <t>アカマツ</t>
    </rPh>
    <rPh sb="2" eb="3">
      <t>ヒロ</t>
    </rPh>
    <rPh sb="3" eb="4">
      <t>タカ</t>
    </rPh>
    <phoneticPr fontId="6"/>
  </si>
  <si>
    <t>競技者係</t>
    <rPh sb="0" eb="3">
      <t>キョウギシャ</t>
    </rPh>
    <rPh sb="3" eb="4">
      <t>カカリ</t>
    </rPh>
    <phoneticPr fontId="1"/>
  </si>
  <si>
    <t>堀川善史</t>
    <rPh sb="0" eb="2">
      <t>ホリカワ</t>
    </rPh>
    <rPh sb="2" eb="3">
      <t>ゼン</t>
    </rPh>
    <rPh sb="3" eb="4">
      <t>フミ</t>
    </rPh>
    <phoneticPr fontId="6"/>
  </si>
  <si>
    <t>（深西高）</t>
    <rPh sb="1" eb="2">
      <t>フカ</t>
    </rPh>
    <rPh sb="2" eb="3">
      <t>ニシ</t>
    </rPh>
    <rPh sb="3" eb="4">
      <t>コウ</t>
    </rPh>
    <phoneticPr fontId="6"/>
  </si>
  <si>
    <t>北海道高等学校体育連盟空知支部陸上競技専門委員　玉井康夫</t>
    <rPh sb="0" eb="3">
      <t>ホッカイドウ</t>
    </rPh>
    <rPh sb="3" eb="7">
      <t>コウトウガッコウ</t>
    </rPh>
    <rPh sb="7" eb="9">
      <t>タイイク</t>
    </rPh>
    <rPh sb="9" eb="11">
      <t>レンメイ</t>
    </rPh>
    <rPh sb="11" eb="13">
      <t>ソラチ</t>
    </rPh>
    <rPh sb="13" eb="15">
      <t>シブ</t>
    </rPh>
    <rPh sb="15" eb="17">
      <t>リクジョウ</t>
    </rPh>
    <rPh sb="17" eb="19">
      <t>キョウギ</t>
    </rPh>
    <rPh sb="19" eb="21">
      <t>センモン</t>
    </rPh>
    <rPh sb="21" eb="23">
      <t>イイン</t>
    </rPh>
    <rPh sb="24" eb="28">
      <t>タマイヤスオ</t>
    </rPh>
    <phoneticPr fontId="1"/>
  </si>
  <si>
    <t>　ここに大会開催のご案内を申し上げますとともに、競技役員として下記貴下職員をご委嘱いたしますので時節柄ご多忙とは存じますが、派遣につきまして特段のご高配を賜りますようよろしくお願い申し上げます。</t>
    <phoneticPr fontId="1"/>
  </si>
  <si>
    <t>岩見沢市東山公園陸上競技場</t>
    <rPh sb="0" eb="4">
      <t>イワミザワシ</t>
    </rPh>
    <rPh sb="4" eb="6">
      <t>ヒガシヤマ</t>
    </rPh>
    <rPh sb="6" eb="8">
      <t>コウエン</t>
    </rPh>
    <rPh sb="8" eb="10">
      <t>リクジョウ</t>
    </rPh>
    <rPh sb="10" eb="13">
      <t>キョウギジョウ</t>
    </rPh>
    <phoneticPr fontId="1"/>
  </si>
  <si>
    <t xml:space="preserve">　残暑の候、貴職におかれましては益々ご健勝のこととお慶び申し上げます。また日頃より当協会の事業運営並びに当連盟の活動に際しまして、ご支援とご協力を賜り、厚く御礼申し上げます。  </t>
    <rPh sb="1" eb="3">
      <t>ザンショ</t>
    </rPh>
    <rPh sb="4" eb="5">
      <t>コウ</t>
    </rPh>
    <rPh sb="6" eb="8">
      <t>キショク</t>
    </rPh>
    <rPh sb="16" eb="18">
      <t>マスマス</t>
    </rPh>
    <rPh sb="19" eb="21">
      <t>ケンショウ</t>
    </rPh>
    <rPh sb="26" eb="27">
      <t>ヨロコ</t>
    </rPh>
    <rPh sb="28" eb="29">
      <t>モウ</t>
    </rPh>
    <rPh sb="30" eb="31">
      <t>ア</t>
    </rPh>
    <rPh sb="37" eb="39">
      <t>ヒゴロ</t>
    </rPh>
    <rPh sb="41" eb="44">
      <t>トウキョウカイ</t>
    </rPh>
    <rPh sb="49" eb="50">
      <t>ナラ</t>
    </rPh>
    <rPh sb="52" eb="53">
      <t>トウ</t>
    </rPh>
    <rPh sb="53" eb="55">
      <t>レンメイ</t>
    </rPh>
    <rPh sb="56" eb="58">
      <t>カツドウ</t>
    </rPh>
    <rPh sb="66" eb="68">
      <t>シエン</t>
    </rPh>
    <rPh sb="70" eb="72">
      <t>キョウリョク</t>
    </rPh>
    <rPh sb="73" eb="74">
      <t>タマワ</t>
    </rPh>
    <phoneticPr fontId="1"/>
  </si>
  <si>
    <t xml:space="preserve">　残暑の候、貴殿におかれましては益々ご健勝のこととお慶び申し上げます。また日頃より当協会の事業運営並びに当連盟の活動に際しまして、ご支援とご協力を賜り、厚く御礼申し上げます。  </t>
    <rPh sb="1" eb="3">
      <t>ザンショ</t>
    </rPh>
    <rPh sb="4" eb="5">
      <t>コウ</t>
    </rPh>
    <rPh sb="6" eb="8">
      <t>キデン</t>
    </rPh>
    <rPh sb="16" eb="18">
      <t>マスマス</t>
    </rPh>
    <rPh sb="19" eb="21">
      <t>ケンショウ</t>
    </rPh>
    <rPh sb="26" eb="27">
      <t>ヨロコ</t>
    </rPh>
    <rPh sb="28" eb="29">
      <t>モウ</t>
    </rPh>
    <rPh sb="30" eb="31">
      <t>ア</t>
    </rPh>
    <rPh sb="37" eb="39">
      <t>ヒゴロ</t>
    </rPh>
    <rPh sb="41" eb="44">
      <t>トウキョウカイ</t>
    </rPh>
    <rPh sb="49" eb="50">
      <t>ナラ</t>
    </rPh>
    <rPh sb="52" eb="53">
      <t>トウ</t>
    </rPh>
    <rPh sb="53" eb="55">
      <t>レンメイ</t>
    </rPh>
    <rPh sb="56" eb="58">
      <t>カツドウ</t>
    </rPh>
    <rPh sb="66" eb="68">
      <t>シエン</t>
    </rPh>
    <rPh sb="70" eb="72">
      <t>キョウリョク</t>
    </rPh>
    <rPh sb="73" eb="74">
      <t>タマワ</t>
    </rPh>
    <phoneticPr fontId="1"/>
  </si>
  <si>
    <t>牧野　幸雄</t>
    <rPh sb="0" eb="2">
      <t>マキノ</t>
    </rPh>
    <rPh sb="3" eb="5">
      <t>サチオ</t>
    </rPh>
    <phoneticPr fontId="1"/>
  </si>
  <si>
    <t>競技者係（主任）</t>
    <rPh sb="0" eb="3">
      <t>キョウギシャ</t>
    </rPh>
    <rPh sb="3" eb="4">
      <t>カカリ</t>
    </rPh>
    <rPh sb="5" eb="7">
      <t>シュニン</t>
    </rPh>
    <phoneticPr fontId="1"/>
  </si>
  <si>
    <t>赤松　広隆</t>
    <rPh sb="0" eb="2">
      <t>アカマツ</t>
    </rPh>
    <rPh sb="3" eb="5">
      <t>ヒロタカ</t>
    </rPh>
    <phoneticPr fontId="1"/>
  </si>
  <si>
    <t>水島　亮太</t>
    <rPh sb="0" eb="2">
      <t>ミズシマ</t>
    </rPh>
    <rPh sb="3" eb="5">
      <t>リョウタ</t>
    </rPh>
    <phoneticPr fontId="1"/>
  </si>
  <si>
    <t>の派遣依頼について（ご依頼）</t>
    <rPh sb="11" eb="13">
      <t>イライ</t>
    </rPh>
    <phoneticPr fontId="1"/>
  </si>
  <si>
    <t>写真判定員</t>
    <rPh sb="0" eb="2">
      <t>シャシン</t>
    </rPh>
    <rPh sb="2" eb="4">
      <t>ハンテイ</t>
    </rPh>
    <rPh sb="4" eb="5">
      <t>イン</t>
    </rPh>
    <phoneticPr fontId="1"/>
  </si>
  <si>
    <t>（砂川中）</t>
    <rPh sb="1" eb="3">
      <t>スナガワ</t>
    </rPh>
    <rPh sb="3" eb="4">
      <t>チュウ</t>
    </rPh>
    <phoneticPr fontId="6"/>
  </si>
  <si>
    <t>空知陸上競技協会会長　西村　昇一</t>
    <rPh sb="0" eb="2">
      <t>ソラチ</t>
    </rPh>
    <rPh sb="2" eb="4">
      <t>リクジョウ</t>
    </rPh>
    <rPh sb="4" eb="6">
      <t>キョウギ</t>
    </rPh>
    <rPh sb="6" eb="8">
      <t>キョウカイ</t>
    </rPh>
    <rPh sb="8" eb="10">
      <t>カイチョウ</t>
    </rPh>
    <rPh sb="11" eb="13">
      <t>ニシムラ</t>
    </rPh>
    <rPh sb="14" eb="16">
      <t>ショウイチ</t>
    </rPh>
    <phoneticPr fontId="1"/>
  </si>
  <si>
    <t>跳躍審判員</t>
    <rPh sb="0" eb="2">
      <t>チョウヤク</t>
    </rPh>
    <rPh sb="2" eb="4">
      <t>シンパン</t>
    </rPh>
    <rPh sb="4" eb="5">
      <t>イン</t>
    </rPh>
    <phoneticPr fontId="1"/>
  </si>
  <si>
    <t>小林　　正</t>
    <rPh sb="0" eb="2">
      <t>コバヤシ</t>
    </rPh>
    <rPh sb="4" eb="5">
      <t>タダシ</t>
    </rPh>
    <phoneticPr fontId="6"/>
  </si>
  <si>
    <t>牧野幸雄</t>
    <rPh sb="0" eb="2">
      <t>マキノ</t>
    </rPh>
    <rPh sb="2" eb="4">
      <t>ユキオ</t>
    </rPh>
    <phoneticPr fontId="6"/>
  </si>
  <si>
    <t>（岩農高）</t>
    <rPh sb="1" eb="2">
      <t>イワ</t>
    </rPh>
    <rPh sb="2" eb="3">
      <t>ノウ</t>
    </rPh>
    <rPh sb="3" eb="4">
      <t>コウ</t>
    </rPh>
    <phoneticPr fontId="6"/>
  </si>
  <si>
    <t>阿部　　誠</t>
    <rPh sb="0" eb="2">
      <t>アベ</t>
    </rPh>
    <rPh sb="4" eb="5">
      <t>マコト</t>
    </rPh>
    <phoneticPr fontId="6"/>
  </si>
  <si>
    <t>競技者係</t>
    <rPh sb="0" eb="3">
      <t>キョウギシャ</t>
    </rPh>
    <rPh sb="3" eb="4">
      <t>カカリ</t>
    </rPh>
    <phoneticPr fontId="6"/>
  </si>
  <si>
    <t>岩見沢市陸上競技協会各理事</t>
    <rPh sb="0" eb="4">
      <t>イワミザワシ</t>
    </rPh>
    <rPh sb="4" eb="6">
      <t>リクジョウ</t>
    </rPh>
    <rPh sb="6" eb="8">
      <t>キョウギ</t>
    </rPh>
    <rPh sb="8" eb="10">
      <t>キョウカイ</t>
    </rPh>
    <rPh sb="10" eb="13">
      <t>カクリジ</t>
    </rPh>
    <phoneticPr fontId="6"/>
  </si>
  <si>
    <t>渋谷良子</t>
    <rPh sb="0" eb="2">
      <t>シブヤ</t>
    </rPh>
    <rPh sb="2" eb="4">
      <t>リョウコ</t>
    </rPh>
    <phoneticPr fontId="6"/>
  </si>
  <si>
    <t>水島亮太</t>
    <rPh sb="0" eb="2">
      <t>ミズシマ</t>
    </rPh>
    <rPh sb="2" eb="4">
      <t>リョウタ</t>
    </rPh>
    <phoneticPr fontId="6"/>
  </si>
  <si>
    <t>（美尚高）</t>
    <rPh sb="1" eb="2">
      <t>ビ</t>
    </rPh>
    <rPh sb="2" eb="3">
      <t>ナオ</t>
    </rPh>
    <rPh sb="3" eb="4">
      <t>タカ</t>
    </rPh>
    <phoneticPr fontId="6"/>
  </si>
  <si>
    <t>大佐賀　　祥</t>
    <rPh sb="0" eb="3">
      <t>オオサガ</t>
    </rPh>
    <rPh sb="5" eb="6">
      <t>ショウ</t>
    </rPh>
    <phoneticPr fontId="6"/>
  </si>
  <si>
    <t>（滝明中）</t>
    <rPh sb="1" eb="2">
      <t>タキ</t>
    </rPh>
    <rPh sb="2" eb="3">
      <t>メイ</t>
    </rPh>
    <rPh sb="3" eb="4">
      <t>チュウ</t>
    </rPh>
    <phoneticPr fontId="6"/>
  </si>
  <si>
    <t>萩原知咲</t>
    <rPh sb="0" eb="2">
      <t>ハギワラ</t>
    </rPh>
    <rPh sb="2" eb="3">
      <t>トモ</t>
    </rPh>
    <rPh sb="3" eb="4">
      <t>サキ</t>
    </rPh>
    <phoneticPr fontId="6"/>
  </si>
  <si>
    <t>藤宮隆明</t>
    <rPh sb="0" eb="2">
      <t>フジミヤ</t>
    </rPh>
    <rPh sb="2" eb="4">
      <t>タカアキ</t>
    </rPh>
    <phoneticPr fontId="6"/>
  </si>
  <si>
    <t>渡谷和男</t>
    <rPh sb="0" eb="1">
      <t>ワタ</t>
    </rPh>
    <rPh sb="1" eb="2">
      <t>タニ</t>
    </rPh>
    <rPh sb="2" eb="4">
      <t>カズオ</t>
    </rPh>
    <phoneticPr fontId="6"/>
  </si>
  <si>
    <t>倉島　　敏</t>
    <rPh sb="0" eb="1">
      <t>クラ</t>
    </rPh>
    <rPh sb="1" eb="2">
      <t>シマ</t>
    </rPh>
    <rPh sb="4" eb="5">
      <t>トシ</t>
    </rPh>
    <phoneticPr fontId="6"/>
  </si>
  <si>
    <t>米澤　　勝</t>
    <rPh sb="0" eb="1">
      <t>ベイ</t>
    </rPh>
    <rPh sb="1" eb="2">
      <t>サワ</t>
    </rPh>
    <rPh sb="4" eb="5">
      <t>カツ</t>
    </rPh>
    <phoneticPr fontId="6"/>
  </si>
  <si>
    <t>（滝江中）</t>
    <rPh sb="1" eb="2">
      <t>タキ</t>
    </rPh>
    <rPh sb="2" eb="3">
      <t>エ</t>
    </rPh>
    <rPh sb="3" eb="4">
      <t>チュウ</t>
    </rPh>
    <phoneticPr fontId="6"/>
  </si>
  <si>
    <t>河原政志</t>
    <rPh sb="0" eb="2">
      <t>カワハラ</t>
    </rPh>
    <rPh sb="2" eb="4">
      <t>マサシ</t>
    </rPh>
    <phoneticPr fontId="6"/>
  </si>
  <si>
    <t>原田樹里</t>
    <rPh sb="0" eb="2">
      <t>ハラダ</t>
    </rPh>
    <rPh sb="2" eb="4">
      <t>ジュリ</t>
    </rPh>
    <phoneticPr fontId="6"/>
  </si>
  <si>
    <t>高橋　　淳</t>
    <rPh sb="0" eb="1">
      <t>タカ</t>
    </rPh>
    <rPh sb="1" eb="2">
      <t>ハシ</t>
    </rPh>
    <rPh sb="4" eb="5">
      <t>アツシ</t>
    </rPh>
    <phoneticPr fontId="6"/>
  </si>
  <si>
    <t>高橋宜大</t>
    <rPh sb="0" eb="1">
      <t>タカ</t>
    </rPh>
    <rPh sb="1" eb="2">
      <t>ハシ</t>
    </rPh>
    <rPh sb="2" eb="3">
      <t>ヨロシク</t>
    </rPh>
    <rPh sb="3" eb="4">
      <t>ダイ</t>
    </rPh>
    <phoneticPr fontId="6"/>
  </si>
  <si>
    <t>河野永遠</t>
    <rPh sb="0" eb="2">
      <t>カワノ</t>
    </rPh>
    <rPh sb="2" eb="4">
      <t>トワ</t>
    </rPh>
    <phoneticPr fontId="6"/>
  </si>
  <si>
    <t>（滝西高）</t>
    <rPh sb="1" eb="2">
      <t>タキ</t>
    </rPh>
    <rPh sb="2" eb="3">
      <t xml:space="preserve">ニシ </t>
    </rPh>
    <rPh sb="3" eb="4">
      <t>コウ</t>
    </rPh>
    <phoneticPr fontId="6"/>
  </si>
  <si>
    <t>石崎昌和</t>
    <rPh sb="0" eb="2">
      <t>イシザキ</t>
    </rPh>
    <rPh sb="2" eb="4">
      <t>マサカズ</t>
    </rPh>
    <phoneticPr fontId="6"/>
  </si>
  <si>
    <t>引地良夫</t>
    <rPh sb="0" eb="2">
      <t>ヒキチ</t>
    </rPh>
    <rPh sb="2" eb="4">
      <t>ヨシオ</t>
    </rPh>
    <phoneticPr fontId="6"/>
  </si>
  <si>
    <t>混成競技係</t>
    <rPh sb="0" eb="2">
      <t>コンセイ</t>
    </rPh>
    <rPh sb="2" eb="4">
      <t>キョウギ</t>
    </rPh>
    <rPh sb="4" eb="5">
      <t>カカリ</t>
    </rPh>
    <phoneticPr fontId="6"/>
  </si>
  <si>
    <t>柴田　諒（兼）</t>
    <rPh sb="0" eb="1">
      <t>シバ</t>
    </rPh>
    <rPh sb="1" eb="2">
      <t>タ</t>
    </rPh>
    <rPh sb="3" eb="4">
      <t>リョウ</t>
    </rPh>
    <rPh sb="5" eb="6">
      <t>ケン</t>
    </rPh>
    <phoneticPr fontId="6"/>
  </si>
  <si>
    <t>高野賢一（兼）</t>
    <rPh sb="0" eb="2">
      <t>タカノ</t>
    </rPh>
    <rPh sb="2" eb="4">
      <t>ケンイチ</t>
    </rPh>
    <rPh sb="5" eb="6">
      <t>ケン</t>
    </rPh>
    <phoneticPr fontId="6"/>
  </si>
  <si>
    <t>野々村　毅</t>
    <rPh sb="0" eb="3">
      <t>ノノムラ</t>
    </rPh>
    <rPh sb="4" eb="5">
      <t>ツヨシ</t>
    </rPh>
    <phoneticPr fontId="6"/>
  </si>
  <si>
    <t>（美唄中）</t>
    <rPh sb="1" eb="3">
      <t>ビバイ</t>
    </rPh>
    <rPh sb="3" eb="4">
      <t>チュウ</t>
    </rPh>
    <phoneticPr fontId="6"/>
  </si>
  <si>
    <t>上見篤司（兼）</t>
    <rPh sb="0" eb="2">
      <t>ジョウケン</t>
    </rPh>
    <rPh sb="2" eb="3">
      <t>アツシ</t>
    </rPh>
    <rPh sb="3" eb="4">
      <t>ツカサ</t>
    </rPh>
    <rPh sb="5" eb="6">
      <t>ケン</t>
    </rPh>
    <phoneticPr fontId="6"/>
  </si>
  <si>
    <t>岩田　学（兼）</t>
    <rPh sb="0" eb="1">
      <t>イワ</t>
    </rPh>
    <rPh sb="1" eb="2">
      <t>タ</t>
    </rPh>
    <rPh sb="3" eb="4">
      <t>マナ</t>
    </rPh>
    <rPh sb="5" eb="6">
      <t>ケン</t>
    </rPh>
    <phoneticPr fontId="6"/>
  </si>
  <si>
    <t>水島亮太（兼）</t>
    <rPh sb="0" eb="2">
      <t>ミズシマ</t>
    </rPh>
    <rPh sb="2" eb="4">
      <t>リョウタ</t>
    </rPh>
    <rPh sb="5" eb="6">
      <t>ケン</t>
    </rPh>
    <phoneticPr fontId="6"/>
  </si>
  <si>
    <t>石田　勝（兼）</t>
    <rPh sb="0" eb="2">
      <t>イシダ</t>
    </rPh>
    <rPh sb="3" eb="4">
      <t>マサル</t>
    </rPh>
    <rPh sb="5" eb="6">
      <t>ケン</t>
    </rPh>
    <phoneticPr fontId="6"/>
  </si>
  <si>
    <t>藤宮隆明（兼）</t>
    <rPh sb="0" eb="2">
      <t>フジミヤ</t>
    </rPh>
    <rPh sb="2" eb="4">
      <t>タカアキ</t>
    </rPh>
    <rPh sb="5" eb="6">
      <t>ケン</t>
    </rPh>
    <phoneticPr fontId="6"/>
  </si>
  <si>
    <t>（滝川高）</t>
    <rPh sb="1" eb="3">
      <t>タキ</t>
    </rPh>
    <rPh sb="3" eb="4">
      <t>コウ</t>
    </rPh>
    <phoneticPr fontId="6"/>
  </si>
  <si>
    <t>堀川善史（兼）</t>
    <rPh sb="0" eb="2">
      <t>ホリカワ</t>
    </rPh>
    <rPh sb="2" eb="3">
      <t>ゼン</t>
    </rPh>
    <rPh sb="3" eb="4">
      <t>フミ</t>
    </rPh>
    <rPh sb="5" eb="6">
      <t>ケン</t>
    </rPh>
    <phoneticPr fontId="6"/>
  </si>
  <si>
    <t>（滝川高）</t>
    <rPh sb="1" eb="2">
      <t>タキ</t>
    </rPh>
    <rPh sb="2" eb="3">
      <t>カワ</t>
    </rPh>
    <rPh sb="3" eb="4">
      <t>コウ</t>
    </rPh>
    <phoneticPr fontId="6"/>
  </si>
  <si>
    <t>玉井　康夫</t>
    <rPh sb="0" eb="1">
      <t>タマ</t>
    </rPh>
    <rPh sb="1" eb="2">
      <t>イ</t>
    </rPh>
    <rPh sb="3" eb="4">
      <t>ヤスシ</t>
    </rPh>
    <rPh sb="4" eb="5">
      <t>オット</t>
    </rPh>
    <phoneticPr fontId="3"/>
  </si>
  <si>
    <t>柴田　　諒</t>
    <rPh sb="0" eb="1">
      <t>シバ</t>
    </rPh>
    <rPh sb="1" eb="2">
      <t>タ</t>
    </rPh>
    <rPh sb="4" eb="5">
      <t>リョウ</t>
    </rPh>
    <phoneticPr fontId="3"/>
  </si>
  <si>
    <t>倉島　　敏</t>
    <rPh sb="0" eb="2">
      <t>クラシマ</t>
    </rPh>
    <rPh sb="4" eb="5">
      <t>トシ</t>
    </rPh>
    <phoneticPr fontId="3"/>
  </si>
  <si>
    <t>米澤　　勝</t>
    <rPh sb="0" eb="2">
      <t>ヨネザワ</t>
    </rPh>
    <rPh sb="4" eb="5">
      <t>マサル</t>
    </rPh>
    <phoneticPr fontId="3"/>
  </si>
  <si>
    <t>桑原　正英</t>
    <rPh sb="0" eb="2">
      <t>クワハラ</t>
    </rPh>
    <rPh sb="3" eb="5">
      <t>マサヒデ</t>
    </rPh>
    <phoneticPr fontId="3"/>
  </si>
  <si>
    <t>高橋　　淳</t>
    <rPh sb="0" eb="2">
      <t>タカハシ</t>
    </rPh>
    <rPh sb="4" eb="5">
      <t>アツシ</t>
    </rPh>
    <phoneticPr fontId="3"/>
  </si>
  <si>
    <t>髙橋　宜大</t>
    <rPh sb="0" eb="2">
      <t>タカハシ</t>
    </rPh>
    <rPh sb="3" eb="4">
      <t>ヨロ</t>
    </rPh>
    <rPh sb="4" eb="5">
      <t>ダイ</t>
    </rPh>
    <phoneticPr fontId="3"/>
  </si>
  <si>
    <t>和田　幸栄</t>
    <rPh sb="0" eb="1">
      <t>ワ</t>
    </rPh>
    <rPh sb="1" eb="2">
      <t>タ</t>
    </rPh>
    <rPh sb="3" eb="4">
      <t>ユキ</t>
    </rPh>
    <rPh sb="4" eb="5">
      <t>サカ</t>
    </rPh>
    <phoneticPr fontId="3"/>
  </si>
  <si>
    <t>野々村　毅</t>
    <rPh sb="0" eb="3">
      <t>ノノムラ</t>
    </rPh>
    <rPh sb="4" eb="5">
      <t>タケシ</t>
    </rPh>
    <phoneticPr fontId="3"/>
  </si>
  <si>
    <t>川口　善範</t>
    <rPh sb="0" eb="2">
      <t>カワグチ</t>
    </rPh>
    <rPh sb="3" eb="4">
      <t>ゼン</t>
    </rPh>
    <rPh sb="4" eb="5">
      <t>ノリ</t>
    </rPh>
    <phoneticPr fontId="3"/>
  </si>
  <si>
    <t>西村　昇一</t>
    <rPh sb="0" eb="2">
      <t>ニシムラ</t>
    </rPh>
    <rPh sb="3" eb="5">
      <t>ショウイチ</t>
    </rPh>
    <phoneticPr fontId="3"/>
  </si>
  <si>
    <t>小林　　正</t>
    <rPh sb="0" eb="2">
      <t>コバヤシ</t>
    </rPh>
    <rPh sb="4" eb="5">
      <t>タダ</t>
    </rPh>
    <phoneticPr fontId="1"/>
  </si>
  <si>
    <t>阿部　　誠</t>
    <rPh sb="0" eb="2">
      <t>アベ</t>
    </rPh>
    <rPh sb="4" eb="5">
      <t>マコト</t>
    </rPh>
    <phoneticPr fontId="1"/>
  </si>
  <si>
    <t>小都　哲也</t>
    <rPh sb="0" eb="1">
      <t>コ</t>
    </rPh>
    <rPh sb="1" eb="2">
      <t>ト</t>
    </rPh>
    <rPh sb="3" eb="5">
      <t>テツヤ</t>
    </rPh>
    <phoneticPr fontId="3"/>
  </si>
  <si>
    <t>渋谷　良子</t>
    <rPh sb="0" eb="2">
      <t>シブヤ</t>
    </rPh>
    <rPh sb="3" eb="5">
      <t>リョウコ</t>
    </rPh>
    <phoneticPr fontId="3"/>
  </si>
  <si>
    <t>宮地　啓介</t>
    <rPh sb="0" eb="2">
      <t>ミヤジ</t>
    </rPh>
    <rPh sb="3" eb="5">
      <t>ケイスケ</t>
    </rPh>
    <phoneticPr fontId="3"/>
  </si>
  <si>
    <t>角谷　良孝</t>
    <rPh sb="0" eb="2">
      <t>スミタニ</t>
    </rPh>
    <rPh sb="3" eb="4">
      <t>ヨ</t>
    </rPh>
    <rPh sb="4" eb="5">
      <t>タカ</t>
    </rPh>
    <phoneticPr fontId="3"/>
  </si>
  <si>
    <t>大佐賀　祥</t>
    <rPh sb="0" eb="3">
      <t>オオサガ</t>
    </rPh>
    <rPh sb="4" eb="5">
      <t>ショウ</t>
    </rPh>
    <phoneticPr fontId="3"/>
  </si>
  <si>
    <t>萩原　知咲</t>
    <rPh sb="0" eb="2">
      <t>ハギワラ</t>
    </rPh>
    <rPh sb="3" eb="4">
      <t>トモ</t>
    </rPh>
    <rPh sb="4" eb="5">
      <t>サキ</t>
    </rPh>
    <phoneticPr fontId="3"/>
  </si>
  <si>
    <t>山本　克俊</t>
    <rPh sb="0" eb="2">
      <t>ヤマモト</t>
    </rPh>
    <rPh sb="3" eb="4">
      <t>カ</t>
    </rPh>
    <rPh sb="4" eb="5">
      <t>トシ</t>
    </rPh>
    <phoneticPr fontId="3"/>
  </si>
  <si>
    <t>半田　拓也</t>
    <rPh sb="0" eb="2">
      <t>ハンダ</t>
    </rPh>
    <rPh sb="3" eb="5">
      <t>タクヤ</t>
    </rPh>
    <phoneticPr fontId="1"/>
  </si>
  <si>
    <t>藤宮　隆明</t>
    <rPh sb="0" eb="2">
      <t>フジミヤ</t>
    </rPh>
    <rPh sb="3" eb="4">
      <t>タカシ</t>
    </rPh>
    <rPh sb="4" eb="5">
      <t>メイ</t>
    </rPh>
    <phoneticPr fontId="1"/>
  </si>
  <si>
    <t>渡谷　和男</t>
    <rPh sb="0" eb="1">
      <t>ワタリ</t>
    </rPh>
    <rPh sb="1" eb="2">
      <t>タニ</t>
    </rPh>
    <rPh sb="3" eb="5">
      <t>カズオ</t>
    </rPh>
    <phoneticPr fontId="3"/>
  </si>
  <si>
    <t>岩田　　学</t>
    <rPh sb="0" eb="2">
      <t>イワタ</t>
    </rPh>
    <rPh sb="4" eb="5">
      <t>マナ</t>
    </rPh>
    <phoneticPr fontId="3"/>
  </si>
  <si>
    <t>堀川　善史</t>
    <rPh sb="0" eb="2">
      <t>ホリカワ</t>
    </rPh>
    <rPh sb="3" eb="4">
      <t>ゼン</t>
    </rPh>
    <rPh sb="4" eb="5">
      <t>フミ</t>
    </rPh>
    <phoneticPr fontId="3"/>
  </si>
  <si>
    <t>小林　裕信</t>
    <rPh sb="0" eb="2">
      <t>コバヤシ</t>
    </rPh>
    <rPh sb="3" eb="4">
      <t>ヒロ</t>
    </rPh>
    <rPh sb="4" eb="5">
      <t>ノブ</t>
    </rPh>
    <phoneticPr fontId="3"/>
  </si>
  <si>
    <t>米澤　行夫</t>
    <rPh sb="0" eb="2">
      <t>ヨネザワ</t>
    </rPh>
    <rPh sb="3" eb="5">
      <t>ユキオ</t>
    </rPh>
    <phoneticPr fontId="3"/>
  </si>
  <si>
    <t>高野　賢一</t>
    <rPh sb="0" eb="2">
      <t>タカノ</t>
    </rPh>
    <rPh sb="3" eb="5">
      <t>ケンイチ</t>
    </rPh>
    <phoneticPr fontId="3"/>
  </si>
  <si>
    <t>原田　樹里</t>
    <rPh sb="0" eb="2">
      <t>ハラダ</t>
    </rPh>
    <rPh sb="3" eb="5">
      <t>ジュリ</t>
    </rPh>
    <phoneticPr fontId="3"/>
  </si>
  <si>
    <t>上見　篤司</t>
    <rPh sb="0" eb="2">
      <t>ジョウケン</t>
    </rPh>
    <rPh sb="3" eb="4">
      <t>アツ</t>
    </rPh>
    <rPh sb="4" eb="5">
      <t>シ</t>
    </rPh>
    <phoneticPr fontId="3"/>
  </si>
  <si>
    <t>栗田　凌平</t>
    <rPh sb="0" eb="2">
      <t>クリタ</t>
    </rPh>
    <rPh sb="3" eb="5">
      <t>リョウヘイ</t>
    </rPh>
    <phoneticPr fontId="3"/>
  </si>
  <si>
    <t>河野　永遠</t>
    <rPh sb="0" eb="2">
      <t>カワノ</t>
    </rPh>
    <rPh sb="3" eb="5">
      <t>エイエン</t>
    </rPh>
    <phoneticPr fontId="3"/>
  </si>
  <si>
    <t>石崎　昌和</t>
    <rPh sb="0" eb="2">
      <t>イシザキ</t>
    </rPh>
    <rPh sb="3" eb="5">
      <t>マサカズ</t>
    </rPh>
    <phoneticPr fontId="1"/>
  </si>
  <si>
    <t>総務</t>
    <rPh sb="0" eb="2">
      <t>ソウム</t>
    </rPh>
    <phoneticPr fontId="2"/>
  </si>
  <si>
    <t>副総務</t>
    <rPh sb="0" eb="3">
      <t>フクソウム</t>
    </rPh>
    <phoneticPr fontId="2"/>
  </si>
  <si>
    <t>技術総務</t>
    <rPh sb="0" eb="2">
      <t>ギジュツ</t>
    </rPh>
    <rPh sb="2" eb="4">
      <t>ソウム</t>
    </rPh>
    <phoneticPr fontId="2"/>
  </si>
  <si>
    <t>トラック審判長</t>
    <rPh sb="4" eb="7">
      <t>シンパンチョウ</t>
    </rPh>
    <phoneticPr fontId="2"/>
  </si>
  <si>
    <t>スタート審判長</t>
    <rPh sb="4" eb="6">
      <t>シンパン</t>
    </rPh>
    <rPh sb="6" eb="7">
      <t>チョウ</t>
    </rPh>
    <phoneticPr fontId="2"/>
  </si>
  <si>
    <t>フィールド審判長</t>
    <rPh sb="5" eb="8">
      <t>シンパンチョウ</t>
    </rPh>
    <phoneticPr fontId="2"/>
  </si>
  <si>
    <t>記録・情報処理（主任）</t>
    <rPh sb="0" eb="2">
      <t>キロク</t>
    </rPh>
    <rPh sb="3" eb="5">
      <t>ジョウホウ</t>
    </rPh>
    <rPh sb="5" eb="7">
      <t>ショリ</t>
    </rPh>
    <rPh sb="8" eb="10">
      <t>シュニン</t>
    </rPh>
    <phoneticPr fontId="2"/>
  </si>
  <si>
    <t>番組編成（主任）</t>
    <rPh sb="0" eb="2">
      <t>バングミ</t>
    </rPh>
    <rPh sb="2" eb="4">
      <t>ヘンセイ</t>
    </rPh>
    <rPh sb="5" eb="7">
      <t>シュニン</t>
    </rPh>
    <phoneticPr fontId="2"/>
  </si>
  <si>
    <t>アナウンサー</t>
  </si>
  <si>
    <t>スターター・リコーラー</t>
  </si>
  <si>
    <t>桂　　　聡</t>
    <rPh sb="0" eb="1">
      <t>カツラ</t>
    </rPh>
    <phoneticPr fontId="1"/>
  </si>
  <si>
    <t>大西　千尋</t>
    <rPh sb="0" eb="1">
      <t>オオニセィ</t>
    </rPh>
    <rPh sb="3" eb="5">
      <t>チヒロ</t>
    </rPh>
    <phoneticPr fontId="3"/>
  </si>
  <si>
    <t>表彰係</t>
    <rPh sb="0" eb="2">
      <t>ヒョウショウ</t>
    </rPh>
    <rPh sb="2" eb="3">
      <t>カカリ</t>
    </rPh>
    <phoneticPr fontId="1"/>
  </si>
  <si>
    <t>篠原　孝法</t>
    <rPh sb="0" eb="2">
      <t>シノハラ</t>
    </rPh>
    <rPh sb="3" eb="5">
      <t>タカ</t>
    </rPh>
    <phoneticPr fontId="3"/>
  </si>
  <si>
    <t>渋谷　慎治</t>
    <rPh sb="0" eb="1">
      <t>シブヤ</t>
    </rPh>
    <rPh sb="3" eb="5">
      <t>シンジ</t>
    </rPh>
    <phoneticPr fontId="1"/>
  </si>
  <si>
    <t>用器具係（主任）</t>
    <rPh sb="0" eb="1">
      <t>ヨウキグ</t>
    </rPh>
    <rPh sb="3" eb="4">
      <t>カカリ</t>
    </rPh>
    <rPh sb="5" eb="7">
      <t xml:space="preserve">シュニン </t>
    </rPh>
    <phoneticPr fontId="1"/>
  </si>
  <si>
    <t>長嶋　浩伸</t>
    <rPh sb="0" eb="2">
      <t>ナガセィ</t>
    </rPh>
    <rPh sb="3" eb="5">
      <t>ヒロノ</t>
    </rPh>
    <phoneticPr fontId="1"/>
  </si>
  <si>
    <t>用器具係</t>
    <rPh sb="0" eb="3">
      <t>ヨウキグ</t>
    </rPh>
    <rPh sb="3" eb="4">
      <t>カカリ</t>
    </rPh>
    <phoneticPr fontId="1"/>
  </si>
  <si>
    <t>山下　茉耶</t>
    <rPh sb="0" eb="2">
      <t>ヤマシタ</t>
    </rPh>
    <rPh sb="3" eb="4">
      <t xml:space="preserve">マナ </t>
    </rPh>
    <rPh sb="4" eb="5">
      <t>ya</t>
    </rPh>
    <phoneticPr fontId="1"/>
  </si>
  <si>
    <t>平松　翔太</t>
    <rPh sb="0" eb="1">
      <t>ヒラマテゥ</t>
    </rPh>
    <rPh sb="3" eb="4">
      <t>ショウ</t>
    </rPh>
    <rPh sb="4" eb="5">
      <t>t</t>
    </rPh>
    <phoneticPr fontId="3"/>
  </si>
  <si>
    <t>大峠　春翔</t>
    <rPh sb="0" eb="2">
      <t>オオトウ</t>
    </rPh>
    <rPh sb="3" eb="4">
      <t>ハル</t>
    </rPh>
    <rPh sb="4" eb="5">
      <t>ショウ</t>
    </rPh>
    <phoneticPr fontId="1"/>
  </si>
  <si>
    <t>大澤　柚花</t>
    <rPh sb="0" eb="2">
      <t>オオサワ</t>
    </rPh>
    <rPh sb="3" eb="5">
      <t>ユズハナ</t>
    </rPh>
    <phoneticPr fontId="3"/>
  </si>
  <si>
    <t>河原　政志</t>
    <rPh sb="0" eb="1">
      <t>カワハラ</t>
    </rPh>
    <rPh sb="3" eb="5">
      <t>マサセィ</t>
    </rPh>
    <phoneticPr fontId="3"/>
  </si>
  <si>
    <t>宮野　美紀</t>
    <rPh sb="0" eb="1">
      <t>ミヤノ</t>
    </rPh>
    <rPh sb="3" eb="5">
      <t xml:space="preserve">ミキ </t>
    </rPh>
    <phoneticPr fontId="3"/>
  </si>
  <si>
    <t>松木　　潤</t>
    <rPh sb="0" eb="2">
      <t>マツキ</t>
    </rPh>
    <phoneticPr fontId="3"/>
  </si>
  <si>
    <t>山本　元太</t>
    <rPh sb="0" eb="2">
      <t>ヤマモト</t>
    </rPh>
    <rPh sb="3" eb="5">
      <t>ゲンタ</t>
    </rPh>
    <phoneticPr fontId="1"/>
  </si>
  <si>
    <t>川上　将和</t>
    <rPh sb="0" eb="1">
      <t>カワカミ</t>
    </rPh>
    <rPh sb="3" eb="4">
      <t>🥉</t>
    </rPh>
    <rPh sb="4" eb="5">
      <t xml:space="preserve">ワ </t>
    </rPh>
    <phoneticPr fontId="3"/>
  </si>
  <si>
    <t>引地　良夫</t>
    <rPh sb="0" eb="2">
      <t>ヒキティ</t>
    </rPh>
    <rPh sb="3" eb="5">
      <t>ヨシオ</t>
    </rPh>
    <phoneticPr fontId="3"/>
  </si>
  <si>
    <t>松野　友迪</t>
    <rPh sb="0" eb="1">
      <t>マツノ</t>
    </rPh>
    <rPh sb="3" eb="5">
      <t>トモミ</t>
    </rPh>
    <phoneticPr fontId="3"/>
  </si>
  <si>
    <t>坂本　征人</t>
    <rPh sb="0" eb="2">
      <t>サカモト</t>
    </rPh>
    <rPh sb="3" eb="5">
      <t xml:space="preserve">マサト </t>
    </rPh>
    <phoneticPr fontId="3"/>
  </si>
  <si>
    <t>御家瀬　豪</t>
    <rPh sb="0" eb="3">
      <t>ミカセ</t>
    </rPh>
    <rPh sb="4" eb="5">
      <t>ゴウ</t>
    </rPh>
    <phoneticPr fontId="3"/>
  </si>
  <si>
    <t>大島　　類</t>
    <rPh sb="0" eb="2">
      <t>オオシマ</t>
    </rPh>
    <rPh sb="4" eb="5">
      <t xml:space="preserve">ルイ </t>
    </rPh>
    <phoneticPr fontId="3"/>
  </si>
  <si>
    <t>島　　加奈</t>
    <rPh sb="0" eb="1">
      <t>シマ</t>
    </rPh>
    <rPh sb="3" eb="5">
      <t xml:space="preserve">カナ </t>
    </rPh>
    <phoneticPr fontId="1"/>
  </si>
  <si>
    <t>石田　　勝</t>
    <rPh sb="0" eb="1">
      <t>イシダ</t>
    </rPh>
    <rPh sb="4" eb="5">
      <t>マサル</t>
    </rPh>
    <phoneticPr fontId="3"/>
  </si>
  <si>
    <t>混成競技係（主任）</t>
    <rPh sb="0" eb="4">
      <t>コンセイ</t>
    </rPh>
    <rPh sb="4" eb="5">
      <t>カカリ</t>
    </rPh>
    <rPh sb="6" eb="8">
      <t xml:space="preserve">シュニン </t>
    </rPh>
    <phoneticPr fontId="1"/>
  </si>
  <si>
    <t>（北海道深川西高等学校長）柴山　真純</t>
    <rPh sb="1" eb="4">
      <t>ホッカイドウ</t>
    </rPh>
    <rPh sb="3" eb="5">
      <t>フカガワ</t>
    </rPh>
    <rPh sb="5" eb="6">
      <t>ニシ</t>
    </rPh>
    <rPh sb="6" eb="8">
      <t>コウトウ</t>
    </rPh>
    <rPh sb="8" eb="10">
      <t>ガッコウ</t>
    </rPh>
    <rPh sb="10" eb="11">
      <t>チョウ</t>
    </rPh>
    <rPh sb="12" eb="13">
      <t>フクダマサト</t>
    </rPh>
    <rPh sb="13" eb="15">
      <t>シバヤマ</t>
    </rPh>
    <rPh sb="16" eb="18">
      <t>マスミ</t>
    </rPh>
    <phoneticPr fontId="1"/>
  </si>
  <si>
    <t>第18回空知高等学校新人陸上競技大会・第29回空知中学校新人陸上競技大会競技役員　</t>
    <rPh sb="0" eb="1">
      <t>ダイ</t>
    </rPh>
    <rPh sb="3" eb="4">
      <t>カイ</t>
    </rPh>
    <rPh sb="4" eb="6">
      <t>ソラチ</t>
    </rPh>
    <rPh sb="6" eb="8">
      <t>コウトウ</t>
    </rPh>
    <rPh sb="8" eb="10">
      <t>ガッコウ</t>
    </rPh>
    <rPh sb="10" eb="12">
      <t>シンジン</t>
    </rPh>
    <rPh sb="12" eb="14">
      <t>リクジョウ</t>
    </rPh>
    <rPh sb="14" eb="16">
      <t>キョウギ</t>
    </rPh>
    <rPh sb="16" eb="18">
      <t>タイカイ</t>
    </rPh>
    <rPh sb="19" eb="20">
      <t>ダイ</t>
    </rPh>
    <rPh sb="22" eb="23">
      <t>カイ</t>
    </rPh>
    <rPh sb="23" eb="25">
      <t>ソラチ</t>
    </rPh>
    <rPh sb="25" eb="28">
      <t>チュウガッコウ</t>
    </rPh>
    <rPh sb="28" eb="30">
      <t>シンジン</t>
    </rPh>
    <rPh sb="30" eb="32">
      <t>リクジョウ</t>
    </rPh>
    <rPh sb="32" eb="34">
      <t>キョウギ</t>
    </rPh>
    <rPh sb="34" eb="36">
      <t>タイカイ</t>
    </rPh>
    <rPh sb="36" eb="38">
      <t>キョウギ</t>
    </rPh>
    <rPh sb="38" eb="40">
      <t>ヤクイン</t>
    </rPh>
    <phoneticPr fontId="1"/>
  </si>
  <si>
    <t>　さて、標記大会を8月23日～24日の日程で岩見沢市東山公園陸上競技場にて開催することとなりました。</t>
    <phoneticPr fontId="1"/>
  </si>
  <si>
    <t>2025年8月23日（土）～24日（日）</t>
    <rPh sb="4" eb="5">
      <t>ネン</t>
    </rPh>
    <rPh sb="6" eb="7">
      <t>ツキ</t>
    </rPh>
    <rPh sb="9" eb="10">
      <t>ヒ</t>
    </rPh>
    <rPh sb="11" eb="12">
      <t>ド</t>
    </rPh>
    <rPh sb="16" eb="17">
      <t>ヒ</t>
    </rPh>
    <rPh sb="18" eb="19">
      <t>ヒ</t>
    </rPh>
    <phoneticPr fontId="1"/>
  </si>
  <si>
    <t>23日（土）</t>
    <rPh sb="2" eb="3">
      <t>ヒ</t>
    </rPh>
    <rPh sb="4" eb="5">
      <t>ド</t>
    </rPh>
    <phoneticPr fontId="1"/>
  </si>
  <si>
    <t>24日（日）</t>
    <rPh sb="2" eb="3">
      <t>ヒ</t>
    </rPh>
    <rPh sb="4" eb="5">
      <t>ヒ</t>
    </rPh>
    <phoneticPr fontId="1"/>
  </si>
  <si>
    <t>１４時３０分</t>
    <rPh sb="2" eb="3">
      <t>ジ</t>
    </rPh>
    <rPh sb="5" eb="6">
      <t>フン</t>
    </rPh>
    <phoneticPr fontId="1"/>
  </si>
  <si>
    <t>１４時３０分</t>
    <rPh sb="2" eb="3">
      <t>ジ</t>
    </rPh>
    <rPh sb="5" eb="6">
      <t>ブン</t>
    </rPh>
    <phoneticPr fontId="1"/>
  </si>
  <si>
    <t>報道係（主任）</t>
    <rPh sb="0" eb="2">
      <t>ホウドウ</t>
    </rPh>
    <rPh sb="2" eb="3">
      <t>カカリ</t>
    </rPh>
    <rPh sb="4" eb="6">
      <t xml:space="preserve">シュニン </t>
    </rPh>
    <phoneticPr fontId="1"/>
  </si>
  <si>
    <t>表彰係（主任）</t>
    <rPh sb="0" eb="3">
      <t>ヒョウショウカカ</t>
    </rPh>
    <rPh sb="4" eb="6">
      <t xml:space="preserve">シュニン </t>
    </rPh>
    <phoneticPr fontId="1"/>
  </si>
  <si>
    <t>競歩審判員</t>
    <rPh sb="0" eb="2">
      <t>キョウ</t>
    </rPh>
    <rPh sb="2" eb="5">
      <t xml:space="preserve">シンパン </t>
    </rPh>
    <phoneticPr fontId="1"/>
  </si>
  <si>
    <t>競歩審判員</t>
    <rPh sb="0" eb="2">
      <t>キョウ</t>
    </rPh>
    <rPh sb="2" eb="4">
      <t>シn</t>
    </rPh>
    <rPh sb="4" eb="5">
      <t xml:space="preserve">イン </t>
    </rPh>
    <phoneticPr fontId="1"/>
  </si>
  <si>
    <t>競歩審判員</t>
    <rPh sb="0" eb="1">
      <t>キョウ</t>
    </rPh>
    <rPh sb="2" eb="3">
      <t>シn</t>
    </rPh>
    <rPh sb="4" eb="5">
      <t xml:space="preserve">イン </t>
    </rPh>
    <phoneticPr fontId="1"/>
  </si>
  <si>
    <t>競歩審判員</t>
    <rPh sb="0" eb="2">
      <t>キョウ</t>
    </rPh>
    <rPh sb="2" eb="4">
      <t>シンパn</t>
    </rPh>
    <rPh sb="4" eb="5">
      <t xml:space="preserve">イン </t>
    </rPh>
    <phoneticPr fontId="1"/>
  </si>
  <si>
    <t>競歩審判員</t>
    <rPh sb="0" eb="2">
      <t>キョウ</t>
    </rPh>
    <rPh sb="2" eb="4">
      <t xml:space="preserve">シンパン </t>
    </rPh>
    <rPh sb="4" eb="5">
      <t xml:space="preserve">イン </t>
    </rPh>
    <phoneticPr fontId="1"/>
  </si>
  <si>
    <t>競歩審判員（主任）</t>
    <rPh sb="0" eb="2">
      <t>キョウ</t>
    </rPh>
    <rPh sb="2" eb="4">
      <t xml:space="preserve">シンパン </t>
    </rPh>
    <rPh sb="4" eb="5">
      <t xml:space="preserve">イン </t>
    </rPh>
    <rPh sb="6" eb="8">
      <t xml:space="preserve">シュニン </t>
    </rPh>
    <phoneticPr fontId="1"/>
  </si>
  <si>
    <t>競歩審判員</t>
    <rPh sb="0" eb="2">
      <t>キョウ</t>
    </rPh>
    <rPh sb="2" eb="5">
      <t>シンパn</t>
    </rPh>
    <phoneticPr fontId="1"/>
  </si>
  <si>
    <t>菅井　広幸</t>
    <rPh sb="0" eb="2">
      <t>スガイ</t>
    </rPh>
    <rPh sb="3" eb="4">
      <t xml:space="preserve">ヒロユキ </t>
    </rPh>
    <phoneticPr fontId="3"/>
  </si>
  <si>
    <t>空知陸上競技協会会長　　西　村　昇　一</t>
    <rPh sb="0" eb="2">
      <t>ソラチ</t>
    </rPh>
    <rPh sb="2" eb="4">
      <t>リクジョウ</t>
    </rPh>
    <rPh sb="4" eb="6">
      <t>キョウギ</t>
    </rPh>
    <rPh sb="6" eb="8">
      <t>キョウカイ</t>
    </rPh>
    <rPh sb="8" eb="10">
      <t>カイチョウ</t>
    </rPh>
    <rPh sb="12" eb="13">
      <t>ニシ</t>
    </rPh>
    <rPh sb="14" eb="15">
      <t>ムラ</t>
    </rPh>
    <rPh sb="16" eb="17">
      <t>ノボル</t>
    </rPh>
    <rPh sb="18" eb="19">
      <t>ハジメ</t>
    </rPh>
    <phoneticPr fontId="6"/>
  </si>
  <si>
    <t>監察員</t>
    <rPh sb="0" eb="3">
      <t>カンサツイン</t>
    </rPh>
    <phoneticPr fontId="6"/>
  </si>
  <si>
    <t>安　樂　良　幸　　　河　原　政　志　　　小　林　　　正　　　柴　山　真　純</t>
    <rPh sb="0" eb="1">
      <t>ヤス</t>
    </rPh>
    <rPh sb="2" eb="3">
      <t>ラク</t>
    </rPh>
    <rPh sb="4" eb="5">
      <t>ヨ</t>
    </rPh>
    <rPh sb="6" eb="7">
      <t>シアワ</t>
    </rPh>
    <rPh sb="10" eb="11">
      <t>カワ</t>
    </rPh>
    <rPh sb="12" eb="13">
      <t>ハラ</t>
    </rPh>
    <rPh sb="14" eb="15">
      <t>セイ</t>
    </rPh>
    <rPh sb="16" eb="17">
      <t>ココロザシ</t>
    </rPh>
    <rPh sb="20" eb="21">
      <t>ショウ</t>
    </rPh>
    <rPh sb="22" eb="23">
      <t>ハヤシ</t>
    </rPh>
    <rPh sb="26" eb="27">
      <t>タダ</t>
    </rPh>
    <rPh sb="30" eb="31">
      <t>シバ</t>
    </rPh>
    <rPh sb="32" eb="33">
      <t>ヤマ</t>
    </rPh>
    <rPh sb="34" eb="35">
      <t>マ</t>
    </rPh>
    <rPh sb="36" eb="37">
      <t>ジュン</t>
    </rPh>
    <phoneticPr fontId="6"/>
  </si>
  <si>
    <t>山下茉耶</t>
    <rPh sb="0" eb="2">
      <t>ヤマシタ</t>
    </rPh>
    <rPh sb="2" eb="3">
      <t>マ</t>
    </rPh>
    <rPh sb="3" eb="4">
      <t>ヤ</t>
    </rPh>
    <phoneticPr fontId="1"/>
  </si>
  <si>
    <t>（美聖高）</t>
    <rPh sb="1" eb="2">
      <t>ビ</t>
    </rPh>
    <rPh sb="2" eb="3">
      <t>セイ</t>
    </rPh>
    <rPh sb="3" eb="4">
      <t>コウ</t>
    </rPh>
    <phoneticPr fontId="6"/>
  </si>
  <si>
    <t>平松翔太</t>
    <rPh sb="0" eb="2">
      <t>ヒラマツ</t>
    </rPh>
    <rPh sb="2" eb="4">
      <t>ショウタ</t>
    </rPh>
    <phoneticPr fontId="6"/>
  </si>
  <si>
    <t>小林健一</t>
    <rPh sb="0" eb="2">
      <t>コバヤシ</t>
    </rPh>
    <rPh sb="2" eb="4">
      <t>ケンイチ</t>
    </rPh>
    <phoneticPr fontId="6"/>
  </si>
  <si>
    <t>（岩拠中）</t>
    <rPh sb="1" eb="2">
      <t>イワ</t>
    </rPh>
    <rPh sb="2" eb="3">
      <t>キョ</t>
    </rPh>
    <rPh sb="3" eb="4">
      <t>ナカ</t>
    </rPh>
    <phoneticPr fontId="6"/>
  </si>
  <si>
    <t>（滝川高）</t>
    <rPh sb="1" eb="3">
      <t>タキカワ</t>
    </rPh>
    <rPh sb="3" eb="4">
      <t>コウ</t>
    </rPh>
    <rPh sb="4" eb="5">
      <t>コウコウ</t>
    </rPh>
    <phoneticPr fontId="6"/>
  </si>
  <si>
    <t>大峠春翔</t>
    <rPh sb="0" eb="2">
      <t>オオトウゲ</t>
    </rPh>
    <rPh sb="2" eb="3">
      <t>ハル</t>
    </rPh>
    <phoneticPr fontId="6"/>
  </si>
  <si>
    <t>空知陸上競技協会理事長　　米　澤　　　勝</t>
    <rPh sb="0" eb="2">
      <t>ソラチ</t>
    </rPh>
    <rPh sb="2" eb="4">
      <t>リクジョウ</t>
    </rPh>
    <rPh sb="4" eb="6">
      <t>キョウギ</t>
    </rPh>
    <rPh sb="6" eb="8">
      <t>キョウカイ</t>
    </rPh>
    <rPh sb="8" eb="11">
      <t>リジチョウ</t>
    </rPh>
    <rPh sb="13" eb="14">
      <t>ベイ</t>
    </rPh>
    <rPh sb="15" eb="16">
      <t>サワ</t>
    </rPh>
    <rPh sb="19" eb="20">
      <t>マサル</t>
    </rPh>
    <phoneticPr fontId="6"/>
  </si>
  <si>
    <t>半　田　拓　也　　　玉　井　康　夫　　　柴　田　　　諒</t>
    <rPh sb="0" eb="1">
      <t>ハン</t>
    </rPh>
    <rPh sb="2" eb="3">
      <t>タ</t>
    </rPh>
    <rPh sb="4" eb="5">
      <t>タク</t>
    </rPh>
    <rPh sb="6" eb="7">
      <t>ナリ</t>
    </rPh>
    <rPh sb="10" eb="11">
      <t>タマ</t>
    </rPh>
    <rPh sb="12" eb="13">
      <t>イ</t>
    </rPh>
    <rPh sb="14" eb="15">
      <t>ヤスシ</t>
    </rPh>
    <rPh sb="16" eb="17">
      <t>オット</t>
    </rPh>
    <rPh sb="20" eb="21">
      <t>シバ</t>
    </rPh>
    <rPh sb="22" eb="23">
      <t>タ</t>
    </rPh>
    <rPh sb="26" eb="27">
      <t>リョウ</t>
    </rPh>
    <phoneticPr fontId="6"/>
  </si>
  <si>
    <t>大澤柚花</t>
    <rPh sb="0" eb="2">
      <t>オオサワ</t>
    </rPh>
    <rPh sb="2" eb="3">
      <t>ユズ</t>
    </rPh>
    <rPh sb="3" eb="4">
      <t>ハナ</t>
    </rPh>
    <phoneticPr fontId="6"/>
  </si>
  <si>
    <t>北海道高等学校体育連盟空知支部陸上競技専門委員長　　玉　井　康　夫</t>
    <rPh sb="0" eb="3">
      <t>ホッカイドウ</t>
    </rPh>
    <rPh sb="3" eb="5">
      <t>コウトウ</t>
    </rPh>
    <rPh sb="5" eb="7">
      <t>ガッコウ</t>
    </rPh>
    <rPh sb="7" eb="9">
      <t>タイイク</t>
    </rPh>
    <rPh sb="9" eb="11">
      <t>レンメイ</t>
    </rPh>
    <rPh sb="11" eb="13">
      <t>ソラチ</t>
    </rPh>
    <rPh sb="13" eb="15">
      <t>シブ</t>
    </rPh>
    <rPh sb="15" eb="17">
      <t>リクジョウ</t>
    </rPh>
    <rPh sb="17" eb="19">
      <t>キョウギ</t>
    </rPh>
    <rPh sb="19" eb="21">
      <t>センモン</t>
    </rPh>
    <rPh sb="21" eb="24">
      <t>イインチョウ</t>
    </rPh>
    <rPh sb="26" eb="27">
      <t>タマ</t>
    </rPh>
    <rPh sb="28" eb="29">
      <t>イ</t>
    </rPh>
    <rPh sb="30" eb="31">
      <t>ヤスシ</t>
    </rPh>
    <rPh sb="32" eb="33">
      <t>オット</t>
    </rPh>
    <phoneticPr fontId="6"/>
  </si>
  <si>
    <t>宮野美紀</t>
    <rPh sb="0" eb="2">
      <t>ミヤノ</t>
    </rPh>
    <rPh sb="2" eb="4">
      <t>ミキ</t>
    </rPh>
    <phoneticPr fontId="6"/>
  </si>
  <si>
    <t>松木　　潤</t>
    <rPh sb="0" eb="2">
      <t>マツキ</t>
    </rPh>
    <rPh sb="4" eb="5">
      <t>ジュン</t>
    </rPh>
    <phoneticPr fontId="6"/>
  </si>
  <si>
    <t>山本元太</t>
    <rPh sb="0" eb="2">
      <t>ヤマモト</t>
    </rPh>
    <rPh sb="2" eb="4">
      <t>ゲンタ</t>
    </rPh>
    <phoneticPr fontId="6"/>
  </si>
  <si>
    <t>（美尚高)</t>
    <rPh sb="1" eb="2">
      <t>ビ</t>
    </rPh>
    <rPh sb="2" eb="3">
      <t>ナオ</t>
    </rPh>
    <rPh sb="3" eb="4">
      <t>コウ</t>
    </rPh>
    <phoneticPr fontId="6"/>
  </si>
  <si>
    <t>（岩拠中）</t>
    <rPh sb="1" eb="2">
      <t>イワ</t>
    </rPh>
    <rPh sb="2" eb="3">
      <t>キョ</t>
    </rPh>
    <rPh sb="3" eb="4">
      <t>チュウ</t>
    </rPh>
    <phoneticPr fontId="6"/>
  </si>
  <si>
    <t>川上将和</t>
    <rPh sb="0" eb="2">
      <t>カワカミ</t>
    </rPh>
    <rPh sb="2" eb="3">
      <t>ショウ</t>
    </rPh>
    <rPh sb="3" eb="4">
      <t>ワ</t>
    </rPh>
    <phoneticPr fontId="6"/>
  </si>
  <si>
    <t>桂　　　聡</t>
    <rPh sb="0" eb="1">
      <t>カツラ</t>
    </rPh>
    <rPh sb="4" eb="5">
      <t>サトシ</t>
    </rPh>
    <phoneticPr fontId="6"/>
  </si>
  <si>
    <t>松野友迪</t>
    <rPh sb="0" eb="2">
      <t>マツノ</t>
    </rPh>
    <rPh sb="2" eb="4">
      <t>トモミチ</t>
    </rPh>
    <phoneticPr fontId="6"/>
  </si>
  <si>
    <t>坂本征人</t>
    <rPh sb="0" eb="2">
      <t>サカモト</t>
    </rPh>
    <rPh sb="2" eb="3">
      <t>セイ</t>
    </rPh>
    <rPh sb="3" eb="4">
      <t>ヒト</t>
    </rPh>
    <phoneticPr fontId="6"/>
  </si>
  <si>
    <t>西村昇一</t>
    <rPh sb="0" eb="2">
      <t>ニシムラ</t>
    </rPh>
    <rPh sb="2" eb="4">
      <t>ショウイチ</t>
    </rPh>
    <phoneticPr fontId="6"/>
  </si>
  <si>
    <t>西村昇一（兼）</t>
    <rPh sb="0" eb="2">
      <t>ニセィ</t>
    </rPh>
    <rPh sb="2" eb="4">
      <t>sy</t>
    </rPh>
    <rPh sb="5" eb="6">
      <t>ケン</t>
    </rPh>
    <phoneticPr fontId="6"/>
  </si>
  <si>
    <t>御家瀬　豪</t>
    <rPh sb="0" eb="1">
      <t>オ</t>
    </rPh>
    <rPh sb="1" eb="2">
      <t>イエ</t>
    </rPh>
    <rPh sb="2" eb="3">
      <t>セ</t>
    </rPh>
    <rPh sb="4" eb="5">
      <t>ゴウ</t>
    </rPh>
    <phoneticPr fontId="6"/>
  </si>
  <si>
    <t>菅井広幸</t>
    <rPh sb="0" eb="2">
      <t>スガイ</t>
    </rPh>
    <rPh sb="2" eb="4">
      <t>ヒロユキ</t>
    </rPh>
    <phoneticPr fontId="6"/>
  </si>
  <si>
    <t>栗田凌平</t>
    <rPh sb="0" eb="1">
      <t>クリ</t>
    </rPh>
    <rPh sb="1" eb="2">
      <t>タ</t>
    </rPh>
    <rPh sb="2" eb="3">
      <t>リョウ</t>
    </rPh>
    <rPh sb="3" eb="4">
      <t>ヒラ</t>
    </rPh>
    <phoneticPr fontId="6"/>
  </si>
  <si>
    <t>大島　　類</t>
    <rPh sb="0" eb="2">
      <t>オオシマ</t>
    </rPh>
    <rPh sb="4" eb="5">
      <t>ルイ</t>
    </rPh>
    <phoneticPr fontId="1"/>
  </si>
  <si>
    <t>島　　　　加　奈</t>
    <rPh sb="0" eb="1">
      <t>シマ</t>
    </rPh>
    <rPh sb="5" eb="8">
      <t xml:space="preserve">カナ </t>
    </rPh>
    <phoneticPr fontId="6"/>
  </si>
  <si>
    <t>大西千尋</t>
    <rPh sb="0" eb="2">
      <t>オオニセィ</t>
    </rPh>
    <rPh sb="2" eb="4">
      <t>チヒロ</t>
    </rPh>
    <phoneticPr fontId="6"/>
  </si>
  <si>
    <t>渋谷慎治</t>
    <rPh sb="0" eb="2">
      <t>シブヤ</t>
    </rPh>
    <rPh sb="2" eb="4">
      <t>シンジ</t>
    </rPh>
    <phoneticPr fontId="6"/>
  </si>
  <si>
    <t>赤松広隆（兼）</t>
    <rPh sb="0" eb="2">
      <t>アカマツ</t>
    </rPh>
    <rPh sb="2" eb="4">
      <t>ヒロタカ</t>
    </rPh>
    <rPh sb="5" eb="6">
      <t>ケン</t>
    </rPh>
    <phoneticPr fontId="6"/>
  </si>
  <si>
    <t>川口善範</t>
    <rPh sb="0" eb="2">
      <t>カワグチ</t>
    </rPh>
    <rPh sb="2" eb="3">
      <t>ゼン</t>
    </rPh>
    <rPh sb="3" eb="4">
      <t>ハン</t>
    </rPh>
    <phoneticPr fontId="6"/>
  </si>
  <si>
    <t>長嶋浩伸</t>
    <rPh sb="0" eb="2">
      <t>ナガシマ</t>
    </rPh>
    <rPh sb="2" eb="4">
      <t>ヒロノブ</t>
    </rPh>
    <phoneticPr fontId="1"/>
  </si>
  <si>
    <t>玉井康夫（兼）</t>
    <rPh sb="0" eb="2">
      <t>タマイ</t>
    </rPh>
    <rPh sb="2" eb="4">
      <t>ヤスオ</t>
    </rPh>
    <rPh sb="5" eb="6">
      <t>ケン</t>
    </rPh>
    <phoneticPr fontId="6"/>
  </si>
  <si>
    <t>（深西高）</t>
    <rPh sb="1" eb="3">
      <t>フカニシ</t>
    </rPh>
    <rPh sb="3" eb="4">
      <t>コウ</t>
    </rPh>
    <phoneticPr fontId="6"/>
  </si>
  <si>
    <t>山口きらら</t>
    <rPh sb="0" eb="2">
      <t>ヤマグチ</t>
    </rPh>
    <phoneticPr fontId="6"/>
  </si>
  <si>
    <t>（ Ｃ級 ）</t>
    <rPh sb="3" eb="4">
      <t>キュウ</t>
    </rPh>
    <phoneticPr fontId="6"/>
  </si>
  <si>
    <t>浦城大弥</t>
    <rPh sb="0" eb="2">
      <t>ウラキ</t>
    </rPh>
    <rPh sb="2" eb="3">
      <t>ダイ</t>
    </rPh>
    <rPh sb="3" eb="4">
      <t>ヤ</t>
    </rPh>
    <phoneticPr fontId="6"/>
  </si>
  <si>
    <t>（ＦＡＣ）</t>
    <phoneticPr fontId="6"/>
  </si>
  <si>
    <t>山口　きらら</t>
    <rPh sb="0" eb="2">
      <t>ヤマグチ</t>
    </rPh>
    <phoneticPr fontId="3"/>
  </si>
  <si>
    <t>浦城　大弥</t>
    <rPh sb="0" eb="2">
      <t>ウラキ</t>
    </rPh>
    <rPh sb="3" eb="5">
      <t>ダイヤ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</si>
</sst>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明朝"/>
      <family val="1"/>
      <charset val="128"/>
    </font>
    <font>
      <sz val="11"/>
      <name val="ＭＳ Ｐ明朝"/>
      <family val="1"/>
      <charset val="128"/>
    </font>
    <font>
      <u/>
      <sz val="16"/>
      <name val="ＭＳ 明朝"/>
      <family val="1"/>
      <charset val="128"/>
    </font>
    <font>
      <sz val="6"/>
      <name val="ＭＳ Ｐ明朝"/>
      <family val="1"/>
      <charset val="128"/>
    </font>
    <font>
      <sz val="10"/>
      <name val="ＭＳ 明朝"/>
      <family val="1"/>
      <charset val="128"/>
    </font>
    <font>
      <sz val="9"/>
      <name val="ＭＳ 明朝"/>
      <family val="1"/>
      <charset val="128"/>
    </font>
    <font>
      <sz val="11"/>
      <name val="ＭＳ 明朝"/>
      <family val="1"/>
      <charset val="128"/>
    </font>
    <font>
      <sz val="11"/>
      <color rgb="FF000000"/>
      <name val="ＭＳ Ｐ明朝"/>
      <family val="1"/>
      <charset val="128"/>
    </font>
    <font>
      <sz val="11"/>
      <color theme="1"/>
      <name val="HG丸ｺﾞｼｯｸM-PRO"/>
      <family val="2"/>
      <charset val="128"/>
    </font>
    <font>
      <sz val="16"/>
      <color theme="1"/>
      <name val="HG丸ｺﾞｼｯｸM-PRO"/>
      <family val="2"/>
      <charset val="128"/>
    </font>
    <font>
      <sz val="12"/>
      <color theme="1"/>
      <name val="HG丸ｺﾞｼｯｸM-PRO"/>
      <family val="2"/>
      <charset val="128"/>
    </font>
    <font>
      <sz val="12"/>
      <name val="HG丸ｺﾞｼｯｸM-PRO"/>
      <family val="2"/>
      <charset val="128"/>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0" fontId="2" fillId="0" borderId="0"/>
    <xf numFmtId="0" fontId="2" fillId="0" borderId="0">
      <alignment vertical="center"/>
    </xf>
    <xf numFmtId="0" fontId="4" fillId="0" borderId="0"/>
  </cellStyleXfs>
  <cellXfs count="77">
    <xf numFmtId="0" fontId="0" fillId="0" borderId="0" xfId="0">
      <alignment vertical="center"/>
    </xf>
    <xf numFmtId="0" fontId="0" fillId="3" borderId="0" xfId="0" applyFill="1">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vertical="center" shrinkToFit="1"/>
    </xf>
    <xf numFmtId="0" fontId="3" fillId="0" borderId="0" xfId="0" applyFont="1" applyAlignment="1">
      <alignment horizontal="left" vertical="center" indent="1"/>
    </xf>
    <xf numFmtId="176" fontId="3" fillId="0" borderId="0" xfId="0" applyNumberFormat="1" applyFont="1">
      <alignment vertical="center"/>
    </xf>
    <xf numFmtId="0" fontId="5"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8" fillId="0" borderId="0" xfId="3" applyFont="1" applyAlignment="1">
      <alignment horizontal="left" vertical="center"/>
    </xf>
    <xf numFmtId="0" fontId="8" fillId="0" borderId="0" xfId="3" applyFont="1" applyAlignment="1">
      <alignment horizontal="left" vertical="center" shrinkToFit="1"/>
    </xf>
    <xf numFmtId="0" fontId="7" fillId="0" borderId="0" xfId="3" applyFont="1" applyAlignment="1">
      <alignment horizontal="distributed" vertical="center"/>
    </xf>
    <xf numFmtId="0" fontId="8" fillId="0" borderId="0" xfId="3" applyFont="1" applyAlignment="1">
      <alignment vertical="center" shrinkToFit="1"/>
    </xf>
    <xf numFmtId="0" fontId="7" fillId="0" borderId="0" xfId="0" applyFont="1">
      <alignment vertical="center"/>
    </xf>
    <xf numFmtId="0" fontId="9" fillId="0" borderId="0" xfId="0" applyFont="1">
      <alignment vertical="center"/>
    </xf>
    <xf numFmtId="0" fontId="7" fillId="0" borderId="0" xfId="0" applyFont="1" applyAlignment="1">
      <alignment horizontal="distributed" vertical="center" wrapText="1"/>
    </xf>
    <xf numFmtId="0" fontId="8" fillId="0" borderId="0" xfId="0" applyFont="1">
      <alignment vertical="center"/>
    </xf>
    <xf numFmtId="0" fontId="8" fillId="0" borderId="0" xfId="3" applyFont="1" applyAlignment="1">
      <alignment horizontal="center" vertical="center"/>
    </xf>
    <xf numFmtId="0" fontId="7" fillId="0" borderId="0" xfId="3" applyFont="1" applyAlignment="1">
      <alignment vertical="center"/>
    </xf>
    <xf numFmtId="0" fontId="9" fillId="0" borderId="0" xfId="0" applyFont="1" applyAlignment="1">
      <alignment horizontal="distributed" vertical="center"/>
    </xf>
    <xf numFmtId="0" fontId="7" fillId="0" borderId="0" xfId="3" applyFont="1" applyAlignment="1">
      <alignment vertical="center" shrinkToFit="1"/>
    </xf>
    <xf numFmtId="0" fontId="5" fillId="0" borderId="0" xfId="0" applyFont="1">
      <alignment vertical="center"/>
    </xf>
    <xf numFmtId="0" fontId="8" fillId="0" borderId="0" xfId="0" applyFont="1" applyAlignment="1">
      <alignment vertical="center" shrinkToFit="1"/>
    </xf>
    <xf numFmtId="0" fontId="9"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distributed" vertical="center"/>
    </xf>
    <xf numFmtId="0" fontId="7" fillId="0" borderId="0" xfId="3" applyFont="1" applyAlignment="1">
      <alignment horizontal="left" vertical="center"/>
    </xf>
    <xf numFmtId="0" fontId="7" fillId="0" borderId="0" xfId="0" applyFont="1" applyAlignment="1">
      <alignment horizontal="left" vertical="center"/>
    </xf>
    <xf numFmtId="0" fontId="7" fillId="0" borderId="0" xfId="3" applyFont="1" applyAlignment="1">
      <alignment horizontal="left" vertical="center" shrinkToFit="1"/>
    </xf>
    <xf numFmtId="0" fontId="7" fillId="0" borderId="0" xfId="0" applyFont="1" applyAlignment="1">
      <alignment vertical="center" shrinkToFit="1"/>
    </xf>
    <xf numFmtId="0" fontId="7" fillId="0" borderId="0" xfId="0" applyFont="1" applyAlignment="1">
      <alignment horizontal="left" vertical="center" shrinkToFit="1"/>
    </xf>
    <xf numFmtId="0" fontId="11" fillId="0" borderId="0" xfId="0" applyFont="1">
      <alignment vertical="center"/>
    </xf>
    <xf numFmtId="0" fontId="12" fillId="2" borderId="1" xfId="0" applyFont="1" applyFill="1" applyBorder="1" applyAlignment="1">
      <alignment horizontal="center" vertical="center"/>
    </xf>
    <xf numFmtId="0" fontId="11" fillId="0" borderId="0" xfId="0" applyFont="1" applyAlignment="1">
      <alignment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0" borderId="11" xfId="0" applyFont="1" applyBorder="1" applyAlignment="1">
      <alignment vertical="center" textRotation="255"/>
    </xf>
    <xf numFmtId="0" fontId="13" fillId="0" borderId="1" xfId="0" applyFont="1" applyBorder="1">
      <alignment vertical="center"/>
    </xf>
    <xf numFmtId="0" fontId="14" fillId="0" borderId="1" xfId="0" applyFont="1" applyBorder="1" applyAlignment="1">
      <alignment horizontal="left" vertical="center" shrinkToFit="1"/>
    </xf>
    <xf numFmtId="0" fontId="13" fillId="0" borderId="1" xfId="0" applyFont="1" applyBorder="1" applyAlignment="1">
      <alignment horizontal="left" vertical="center"/>
    </xf>
    <xf numFmtId="0" fontId="14" fillId="0" borderId="1" xfId="1" applyFont="1" applyBorder="1" applyAlignment="1">
      <alignment vertical="center"/>
    </xf>
    <xf numFmtId="0" fontId="13" fillId="0" borderId="1" xfId="0" applyFont="1" applyBorder="1" applyAlignment="1">
      <alignment horizontal="left" vertical="center" shrinkToFit="1"/>
    </xf>
    <xf numFmtId="0" fontId="13" fillId="0" borderId="1" xfId="0" applyFont="1" applyBorder="1" applyAlignment="1">
      <alignment vertical="center" shrinkToFit="1"/>
    </xf>
    <xf numFmtId="0" fontId="11" fillId="0" borderId="1" xfId="0" applyFont="1" applyBorder="1">
      <alignment vertical="center"/>
    </xf>
    <xf numFmtId="0" fontId="11" fillId="0" borderId="0" xfId="0" applyFont="1" applyAlignment="1">
      <alignment horizontal="distributed" vertical="center" justifyLastLine="1"/>
    </xf>
    <xf numFmtId="0" fontId="11" fillId="0" borderId="1" xfId="0" applyFont="1" applyBorder="1" applyAlignment="1">
      <alignment horizontal="distributed" vertical="center" justifyLastLine="1"/>
    </xf>
    <xf numFmtId="0" fontId="14" fillId="0" borderId="1" xfId="0" applyFont="1" applyBorder="1" applyAlignment="1">
      <alignment vertical="center" shrinkToFit="1"/>
    </xf>
    <xf numFmtId="0" fontId="13" fillId="0" borderId="1" xfId="0" applyFont="1" applyBorder="1" applyAlignment="1">
      <alignment horizontal="left" vertical="center" justifyLastLine="1"/>
    </xf>
    <xf numFmtId="0" fontId="11" fillId="0" borderId="12" xfId="0" applyFont="1" applyBorder="1" applyAlignment="1">
      <alignment horizontal="left" vertical="center" justifyLastLine="1"/>
    </xf>
    <xf numFmtId="0" fontId="11" fillId="0" borderId="0" xfId="0" applyFont="1" applyAlignment="1">
      <alignment horizontal="left" vertical="center" justifyLastLine="1"/>
    </xf>
    <xf numFmtId="176" fontId="3"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distributed" vertical="center" indent="1" shrinkToFit="1"/>
    </xf>
    <xf numFmtId="0" fontId="3" fillId="0" borderId="2" xfId="0" applyFont="1" applyBorder="1" applyAlignment="1">
      <alignment horizontal="center" vertical="center" shrinkToFit="1"/>
    </xf>
    <xf numFmtId="49" fontId="3" fillId="0" borderId="0" xfId="0" applyNumberFormat="1" applyFont="1" applyAlignment="1">
      <alignment horizontal="left" vertical="center"/>
    </xf>
    <xf numFmtId="0" fontId="3" fillId="0" borderId="0" xfId="0" applyFont="1" applyAlignment="1">
      <alignment horizontal="center" vertical="center" shrinkToFit="1"/>
    </xf>
    <xf numFmtId="0" fontId="5" fillId="0" borderId="0" xfId="0" applyFont="1" applyAlignment="1">
      <alignment horizontal="center" vertical="center"/>
    </xf>
    <xf numFmtId="0" fontId="7" fillId="0" borderId="0" xfId="0" applyFont="1">
      <alignment vertical="center"/>
    </xf>
  </cellXfs>
  <cellStyles count="4">
    <cellStyle name="標準" xfId="0" builtinId="0"/>
    <cellStyle name="標準 2" xfId="3" xr:uid="{00000000-0005-0000-0000-000001000000}"/>
    <cellStyle name="標準 2 2" xfId="1" xr:uid="{00000000-0005-0000-0000-000002000000}"/>
    <cellStyle name="標準 7"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219075</xdr:colOff>
          <xdr:row>1</xdr:row>
          <xdr:rowOff>142875</xdr:rowOff>
        </xdr:from>
        <xdr:to>
          <xdr:col>19</xdr:col>
          <xdr:colOff>600075</xdr:colOff>
          <xdr:row>2</xdr:row>
          <xdr:rowOff>180975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目次へ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xdr:row>
          <xdr:rowOff>142875</xdr:rowOff>
        </xdr:from>
        <xdr:to>
          <xdr:col>20</xdr:col>
          <xdr:colOff>600075</xdr:colOff>
          <xdr:row>2</xdr:row>
          <xdr:rowOff>180975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目次へ</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untama%20240519\Track%20&amp;%20Field\05%20&#39640;&#20307;&#36899;\09%20&#26032;&#20154;&#25126;&#25903;&#37096;&#20104;&#36984;\2024\&#12503;&#12525;&#12464;&#12521;&#12512;\2024%20&#26032;&#20154;&#12503;&#12525;&#12464;&#12521;&#125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untama%20250409\Track%20&amp;%20Field\05%20&#39640;&#20307;&#36899;\09%20&#26032;&#20154;&#25126;&#25903;&#37096;&#20104;&#36984;\2025\250812%20&#26032;&#20154;&#25126;_&#12503;&#12525;&#12464;&#12521;&#12512;_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100m200m"/>
      <sheetName val="男400m800m"/>
      <sheetName val="男1500m5000m"/>
      <sheetName val="男110mH400mH"/>
      <sheetName val="男3000mSC5000mW"/>
      <sheetName val="男400mR"/>
      <sheetName val="男1600mR"/>
      <sheetName val="男高跳棒高跳"/>
      <sheetName val="男走幅跳三段跳"/>
      <sheetName val="男砲丸円盤"/>
      <sheetName val="男ハンマーやり"/>
      <sheetName val="基本項目"/>
      <sheetName val="選手名"/>
      <sheetName val="目次"/>
      <sheetName val="女100m200m"/>
      <sheetName val="女400m800m"/>
      <sheetName val="女1500m3000m"/>
      <sheetName val="女100mH400mH"/>
      <sheetName val="女5000mW"/>
      <sheetName val="女400mR"/>
      <sheetName val="女1600mR"/>
      <sheetName val="女走高跳棒高跳"/>
      <sheetName val="女走幅跳三段跳"/>
      <sheetName val="女砲丸投円盤投"/>
      <sheetName val="女ハンマー投やり投"/>
      <sheetName val="表紙"/>
      <sheetName val="日程"/>
      <sheetName val="競技役員"/>
      <sheetName val="参加校"/>
      <sheetName val="参加標準記録"/>
      <sheetName val="略語・略号"/>
      <sheetName val="2024 新人プログラム"/>
    </sheetNames>
    <definedNames>
      <definedName name="_xlnm.Auto_Ope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100m200m"/>
      <sheetName val="男400m800m"/>
      <sheetName val="男1500m5000m"/>
      <sheetName val="男110mH400mH"/>
      <sheetName val="男3000mSC5000mW"/>
      <sheetName val="男400mR"/>
      <sheetName val="男1600mR"/>
      <sheetName val="男高跳棒高跳"/>
      <sheetName val="男走幅跳三段跳"/>
      <sheetName val="男砲丸円盤"/>
      <sheetName val="男ハンマーやり"/>
      <sheetName val="基本項目"/>
      <sheetName val="選手名"/>
      <sheetName val="目次"/>
      <sheetName val="女100m200m"/>
      <sheetName val="女400m800m"/>
      <sheetName val="女1500m3000m"/>
      <sheetName val="女100mH400mH"/>
      <sheetName val="女5000mW"/>
      <sheetName val="女400mR"/>
      <sheetName val="女1600mR"/>
      <sheetName val="女走高跳棒高跳"/>
      <sheetName val="女走幅跳三段跳"/>
      <sheetName val="女砲丸投円盤投"/>
      <sheetName val="女ハンマー投やり投"/>
      <sheetName val="表紙"/>
      <sheetName val="日程"/>
      <sheetName val="競技役員"/>
      <sheetName val="参加校"/>
      <sheetName val="参加標準記録"/>
      <sheetName val="略語・略号"/>
      <sheetName val="250812 新人戦_プログラム_2"/>
    </sheetNames>
    <definedNames>
      <definedName name="_xlnm.Auto_Op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68"/>
  <sheetViews>
    <sheetView workbookViewId="0">
      <pane xSplit="1" ySplit="3" topLeftCell="B4" activePane="bottomRight" state="frozen"/>
      <selection pane="topRight" activeCell="B1" sqref="B1"/>
      <selection pane="bottomLeft" activeCell="A4" sqref="A4"/>
      <selection pane="bottomRight" activeCell="E34" sqref="E34:E39"/>
    </sheetView>
  </sheetViews>
  <sheetFormatPr defaultColWidth="8.875" defaultRowHeight="13.5"/>
  <cols>
    <col min="1" max="1" width="1.625" style="45" customWidth="1"/>
    <col min="2" max="2" width="8.875" style="45"/>
    <col min="3" max="3" width="17.5" style="59" customWidth="1"/>
    <col min="4" max="4" width="11.5" style="45" customWidth="1"/>
    <col min="5" max="5" width="34.375" style="47" bestFit="1" customWidth="1"/>
    <col min="6" max="6" width="18.5" style="45" customWidth="1"/>
    <col min="7" max="7" width="5.625" style="45" bestFit="1" customWidth="1"/>
    <col min="8" max="16384" width="8.875" style="45"/>
  </cols>
  <sheetData>
    <row r="1" spans="1:7" ht="38.25" customHeight="1">
      <c r="B1" s="46"/>
      <c r="C1" s="63" t="s">
        <v>4</v>
      </c>
      <c r="D1" s="64"/>
      <c r="E1" s="64"/>
      <c r="F1" s="64"/>
    </row>
    <row r="3" spans="1:7" ht="18" customHeight="1">
      <c r="A3" s="48"/>
      <c r="B3" s="49" t="s">
        <v>21</v>
      </c>
      <c r="C3" s="60" t="s">
        <v>0</v>
      </c>
      <c r="D3" s="49" t="s">
        <v>1</v>
      </c>
      <c r="E3" s="50" t="s">
        <v>2</v>
      </c>
      <c r="F3" s="49" t="s">
        <v>3</v>
      </c>
      <c r="G3" s="49" t="s">
        <v>20</v>
      </c>
    </row>
    <row r="4" spans="1:7" ht="18" customHeight="1">
      <c r="A4" s="51"/>
      <c r="B4" s="52">
        <v>1</v>
      </c>
      <c r="C4" s="61" t="s">
        <v>174</v>
      </c>
      <c r="D4" s="53"/>
      <c r="E4" s="53" t="s">
        <v>207</v>
      </c>
      <c r="F4" s="54" t="s">
        <v>250</v>
      </c>
      <c r="G4" s="52"/>
    </row>
    <row r="5" spans="1:7" ht="18" customHeight="1">
      <c r="A5" s="51"/>
      <c r="B5" s="52">
        <v>2</v>
      </c>
      <c r="C5" s="61" t="s">
        <v>175</v>
      </c>
      <c r="D5" s="55"/>
      <c r="E5" s="53" t="s">
        <v>208</v>
      </c>
      <c r="F5" s="56" t="s">
        <v>251</v>
      </c>
      <c r="G5" s="57"/>
    </row>
    <row r="6" spans="1:7" ht="18" customHeight="1">
      <c r="A6" s="51"/>
      <c r="B6" s="52">
        <v>3</v>
      </c>
      <c r="C6" s="61" t="s">
        <v>176</v>
      </c>
      <c r="D6" s="53"/>
      <c r="E6" s="53" t="s">
        <v>209</v>
      </c>
      <c r="F6" s="56"/>
      <c r="G6" s="57"/>
    </row>
    <row r="7" spans="1:7" ht="18" customHeight="1">
      <c r="A7" s="51"/>
      <c r="B7" s="52">
        <v>4</v>
      </c>
      <c r="C7" s="61" t="s">
        <v>177</v>
      </c>
      <c r="D7" s="53"/>
      <c r="E7" s="53" t="s">
        <v>210</v>
      </c>
      <c r="F7" s="56"/>
      <c r="G7" s="57"/>
    </row>
    <row r="8" spans="1:7" ht="18" customHeight="1">
      <c r="A8" s="51"/>
      <c r="B8" s="52">
        <v>5</v>
      </c>
      <c r="C8" s="61" t="s">
        <v>217</v>
      </c>
      <c r="D8" s="53"/>
      <c r="E8" s="53" t="s">
        <v>211</v>
      </c>
      <c r="F8" s="56"/>
      <c r="G8" s="57"/>
    </row>
    <row r="9" spans="1:7" ht="18" customHeight="1">
      <c r="A9" s="51"/>
      <c r="B9" s="52">
        <v>6</v>
      </c>
      <c r="C9" s="61" t="s">
        <v>184</v>
      </c>
      <c r="D9" s="53"/>
      <c r="E9" s="53" t="s">
        <v>212</v>
      </c>
      <c r="F9" s="56"/>
      <c r="G9" s="57"/>
    </row>
    <row r="10" spans="1:7" ht="18" customHeight="1">
      <c r="A10" s="51"/>
      <c r="B10" s="52">
        <v>7</v>
      </c>
      <c r="C10" s="61" t="s">
        <v>178</v>
      </c>
      <c r="D10" s="53"/>
      <c r="E10" s="53" t="s">
        <v>213</v>
      </c>
      <c r="F10" s="53"/>
      <c r="G10" s="57"/>
    </row>
    <row r="11" spans="1:7" ht="18" customHeight="1">
      <c r="A11" s="51"/>
      <c r="B11" s="52">
        <v>8</v>
      </c>
      <c r="C11" s="61" t="s">
        <v>179</v>
      </c>
      <c r="D11" s="53"/>
      <c r="E11" s="53" t="s">
        <v>22</v>
      </c>
      <c r="F11" s="56"/>
      <c r="G11" s="57"/>
    </row>
    <row r="12" spans="1:7" ht="18" customHeight="1">
      <c r="A12" s="51"/>
      <c r="B12" s="52">
        <v>9</v>
      </c>
      <c r="C12" s="61" t="s">
        <v>180</v>
      </c>
      <c r="D12" s="53"/>
      <c r="E12" s="53" t="s">
        <v>23</v>
      </c>
      <c r="F12" s="56"/>
      <c r="G12" s="57"/>
    </row>
    <row r="13" spans="1:7" ht="18" customHeight="1">
      <c r="A13" s="51"/>
      <c r="B13" s="52">
        <v>10</v>
      </c>
      <c r="C13" s="61" t="s">
        <v>202</v>
      </c>
      <c r="D13" s="53"/>
      <c r="E13" s="53" t="s">
        <v>23</v>
      </c>
      <c r="F13" s="56"/>
      <c r="G13" s="57"/>
    </row>
    <row r="14" spans="1:7" ht="18" customHeight="1">
      <c r="A14" s="51"/>
      <c r="B14" s="52">
        <v>11</v>
      </c>
      <c r="C14" s="61" t="s">
        <v>181</v>
      </c>
      <c r="D14" s="53"/>
      <c r="E14" s="53" t="s">
        <v>214</v>
      </c>
      <c r="F14" s="56"/>
      <c r="G14" s="57"/>
    </row>
    <row r="15" spans="1:7" ht="18" customHeight="1">
      <c r="A15" s="51"/>
      <c r="B15" s="52">
        <v>12</v>
      </c>
      <c r="C15" s="61" t="s">
        <v>218</v>
      </c>
      <c r="D15" s="53"/>
      <c r="E15" s="53" t="s">
        <v>219</v>
      </c>
      <c r="F15" s="56"/>
      <c r="G15" s="57"/>
    </row>
    <row r="16" spans="1:7" ht="18" customHeight="1">
      <c r="A16" s="51"/>
      <c r="B16" s="52">
        <v>13</v>
      </c>
      <c r="C16" s="61" t="s">
        <v>182</v>
      </c>
      <c r="D16" s="53"/>
      <c r="E16" s="53" t="s">
        <v>24</v>
      </c>
      <c r="F16" s="56"/>
      <c r="G16" s="57"/>
    </row>
    <row r="17" spans="1:7" ht="18" customHeight="1">
      <c r="A17" s="51"/>
      <c r="B17" s="52">
        <v>14</v>
      </c>
      <c r="C17" s="61" t="s">
        <v>220</v>
      </c>
      <c r="D17" s="53"/>
      <c r="E17" s="53" t="s">
        <v>215</v>
      </c>
      <c r="F17" s="56"/>
      <c r="G17" s="57"/>
    </row>
    <row r="18" spans="1:7" ht="18" customHeight="1">
      <c r="A18" s="51"/>
      <c r="B18" s="52">
        <v>15</v>
      </c>
      <c r="C18" s="61" t="s">
        <v>221</v>
      </c>
      <c r="D18" s="53"/>
      <c r="E18" s="53" t="s">
        <v>222</v>
      </c>
      <c r="F18" s="56"/>
      <c r="G18" s="57"/>
    </row>
    <row r="19" spans="1:7" ht="18" customHeight="1">
      <c r="A19" s="51"/>
      <c r="B19" s="52">
        <v>16</v>
      </c>
      <c r="C19" s="61" t="s">
        <v>183</v>
      </c>
      <c r="D19" s="53"/>
      <c r="E19" s="53" t="s">
        <v>25</v>
      </c>
      <c r="F19" s="56"/>
      <c r="G19" s="57"/>
    </row>
    <row r="20" spans="1:7" ht="18" customHeight="1">
      <c r="A20" s="51"/>
      <c r="B20" s="52">
        <v>17</v>
      </c>
      <c r="C20" s="61" t="s">
        <v>223</v>
      </c>
      <c r="D20" s="53"/>
      <c r="E20" s="53" t="s">
        <v>224</v>
      </c>
      <c r="F20" s="53"/>
      <c r="G20" s="57"/>
    </row>
    <row r="21" spans="1:7" ht="18" customHeight="1">
      <c r="A21" s="51"/>
      <c r="B21" s="52">
        <v>18</v>
      </c>
      <c r="C21" s="61" t="s">
        <v>185</v>
      </c>
      <c r="D21" s="53"/>
      <c r="E21" s="53" t="s">
        <v>31</v>
      </c>
      <c r="F21" s="53"/>
      <c r="G21" s="57"/>
    </row>
    <row r="22" spans="1:7" ht="18" customHeight="1">
      <c r="A22" s="51"/>
      <c r="B22" s="52">
        <v>19</v>
      </c>
      <c r="C22" s="61" t="s">
        <v>127</v>
      </c>
      <c r="D22" s="53"/>
      <c r="E22" s="53" t="s">
        <v>32</v>
      </c>
      <c r="F22" s="56"/>
      <c r="G22" s="57"/>
    </row>
    <row r="23" spans="1:7" ht="18" customHeight="1">
      <c r="A23" s="51"/>
      <c r="B23" s="52">
        <v>20</v>
      </c>
      <c r="C23" s="61" t="s">
        <v>225</v>
      </c>
      <c r="D23" s="53"/>
      <c r="E23" s="53" t="s">
        <v>32</v>
      </c>
      <c r="F23" s="56"/>
      <c r="G23" s="57"/>
    </row>
    <row r="24" spans="1:7" ht="18" customHeight="1">
      <c r="A24" s="51"/>
      <c r="B24" s="52">
        <v>21</v>
      </c>
      <c r="C24" s="61" t="s">
        <v>226</v>
      </c>
      <c r="D24" s="53"/>
      <c r="E24" s="53" t="s">
        <v>32</v>
      </c>
      <c r="F24" s="53"/>
      <c r="G24" s="57"/>
    </row>
    <row r="25" spans="1:7" ht="18" customHeight="1">
      <c r="A25" s="51"/>
      <c r="B25" s="52">
        <v>22</v>
      </c>
      <c r="C25" s="61" t="s">
        <v>186</v>
      </c>
      <c r="D25" s="53"/>
      <c r="E25" s="53" t="s">
        <v>27</v>
      </c>
      <c r="F25" s="53"/>
      <c r="G25" s="57"/>
    </row>
    <row r="26" spans="1:7" ht="18" customHeight="1">
      <c r="A26" s="51"/>
      <c r="B26" s="52">
        <v>23</v>
      </c>
      <c r="C26" s="61" t="s">
        <v>195</v>
      </c>
      <c r="D26" s="53"/>
      <c r="E26" s="53" t="s">
        <v>26</v>
      </c>
      <c r="F26" s="56" t="s">
        <v>255</v>
      </c>
      <c r="G26" s="57"/>
    </row>
    <row r="27" spans="1:7" ht="18" customHeight="1">
      <c r="A27" s="51"/>
      <c r="B27" s="52">
        <v>24</v>
      </c>
      <c r="C27" s="61" t="s">
        <v>227</v>
      </c>
      <c r="D27" s="53"/>
      <c r="E27" s="53" t="s">
        <v>26</v>
      </c>
      <c r="F27" s="56"/>
      <c r="G27" s="57"/>
    </row>
    <row r="28" spans="1:7" ht="18" customHeight="1">
      <c r="A28" s="51"/>
      <c r="B28" s="52">
        <v>25</v>
      </c>
      <c r="C28" s="61" t="s">
        <v>206</v>
      </c>
      <c r="D28" s="53"/>
      <c r="E28" s="53" t="s">
        <v>128</v>
      </c>
      <c r="F28" s="56"/>
      <c r="G28" s="57"/>
    </row>
    <row r="29" spans="1:7" ht="18" customHeight="1">
      <c r="A29" s="51"/>
      <c r="B29" s="52">
        <v>26</v>
      </c>
      <c r="C29" s="61" t="s">
        <v>228</v>
      </c>
      <c r="D29" s="53"/>
      <c r="E29" s="53" t="s">
        <v>119</v>
      </c>
      <c r="F29" s="56"/>
      <c r="G29" s="57"/>
    </row>
    <row r="30" spans="1:7" ht="18" customHeight="1">
      <c r="A30" s="51"/>
      <c r="B30" s="52">
        <v>27</v>
      </c>
      <c r="C30" s="61" t="s">
        <v>187</v>
      </c>
      <c r="D30" s="53"/>
      <c r="E30" s="53" t="s">
        <v>28</v>
      </c>
      <c r="F30" s="56"/>
      <c r="G30" s="57"/>
    </row>
    <row r="31" spans="1:7" ht="18" customHeight="1">
      <c r="A31" s="51"/>
      <c r="B31" s="52">
        <v>28</v>
      </c>
      <c r="C31" s="61" t="s">
        <v>229</v>
      </c>
      <c r="D31" s="53"/>
      <c r="E31" s="53" t="s">
        <v>29</v>
      </c>
      <c r="F31" s="56"/>
      <c r="G31" s="57"/>
    </row>
    <row r="32" spans="1:7" ht="18" customHeight="1">
      <c r="A32" s="51"/>
      <c r="B32" s="52">
        <v>29</v>
      </c>
      <c r="C32" s="61" t="s">
        <v>188</v>
      </c>
      <c r="D32" s="53"/>
      <c r="E32" s="53" t="s">
        <v>132</v>
      </c>
      <c r="F32" s="56"/>
      <c r="G32" s="57"/>
    </row>
    <row r="33" spans="1:7" ht="18" customHeight="1">
      <c r="A33" s="51"/>
      <c r="B33" s="52">
        <v>30</v>
      </c>
      <c r="C33" s="61" t="s">
        <v>230</v>
      </c>
      <c r="D33" s="53"/>
      <c r="E33" s="53" t="s">
        <v>30</v>
      </c>
      <c r="F33" s="56"/>
      <c r="G33" s="57"/>
    </row>
    <row r="34" spans="1:7" ht="18" customHeight="1">
      <c r="A34" s="51"/>
      <c r="B34" s="52">
        <v>31</v>
      </c>
      <c r="C34" s="61" t="s">
        <v>130</v>
      </c>
      <c r="D34" s="53"/>
      <c r="E34" s="53" t="s">
        <v>33</v>
      </c>
      <c r="F34" s="56" t="s">
        <v>256</v>
      </c>
      <c r="G34" s="57"/>
    </row>
    <row r="35" spans="1:7" ht="18" customHeight="1">
      <c r="A35" s="51"/>
      <c r="B35" s="52">
        <v>32</v>
      </c>
      <c r="C35" s="61" t="s">
        <v>189</v>
      </c>
      <c r="D35" s="53"/>
      <c r="E35" s="53" t="s">
        <v>216</v>
      </c>
      <c r="F35" s="56"/>
      <c r="G35" s="57"/>
    </row>
    <row r="36" spans="1:7" ht="18" customHeight="1">
      <c r="A36" s="51"/>
      <c r="B36" s="52">
        <v>33</v>
      </c>
      <c r="C36" s="61" t="s">
        <v>190</v>
      </c>
      <c r="D36" s="53"/>
      <c r="E36" s="53" t="s">
        <v>216</v>
      </c>
      <c r="F36" s="56"/>
      <c r="G36" s="57"/>
    </row>
    <row r="37" spans="1:7" ht="18" customHeight="1">
      <c r="A37" s="51"/>
      <c r="B37" s="52">
        <v>34</v>
      </c>
      <c r="C37" s="61" t="s">
        <v>191</v>
      </c>
      <c r="D37" s="53"/>
      <c r="E37" s="53" t="s">
        <v>216</v>
      </c>
      <c r="F37" s="56"/>
      <c r="G37" s="57"/>
    </row>
    <row r="38" spans="1:7" ht="18" customHeight="1">
      <c r="A38" s="51"/>
      <c r="B38" s="52">
        <v>35</v>
      </c>
      <c r="C38" s="61" t="s">
        <v>231</v>
      </c>
      <c r="D38" s="53"/>
      <c r="E38" s="53" t="s">
        <v>216</v>
      </c>
      <c r="F38" s="56"/>
      <c r="G38" s="57"/>
    </row>
    <row r="39" spans="1:7" ht="18" customHeight="1">
      <c r="A39" s="51"/>
      <c r="B39" s="52">
        <v>36</v>
      </c>
      <c r="C39" s="62" t="s">
        <v>192</v>
      </c>
      <c r="D39" s="58"/>
      <c r="E39" s="53" t="s">
        <v>216</v>
      </c>
      <c r="F39" s="56"/>
      <c r="G39" s="57"/>
    </row>
    <row r="40" spans="1:7" ht="18" customHeight="1">
      <c r="A40" s="51"/>
      <c r="B40" s="52">
        <v>37</v>
      </c>
      <c r="C40" s="61" t="s">
        <v>194</v>
      </c>
      <c r="D40" s="53"/>
      <c r="E40" s="53" t="s">
        <v>34</v>
      </c>
      <c r="F40" s="56"/>
      <c r="G40" s="57"/>
    </row>
    <row r="41" spans="1:7" ht="18" customHeight="1">
      <c r="A41" s="51"/>
      <c r="B41" s="52">
        <v>38</v>
      </c>
      <c r="C41" s="61" t="s">
        <v>193</v>
      </c>
      <c r="D41" s="53"/>
      <c r="E41" s="53" t="s">
        <v>35</v>
      </c>
      <c r="F41" s="56"/>
      <c r="G41" s="57"/>
    </row>
    <row r="42" spans="1:7" ht="18" customHeight="1">
      <c r="A42" s="51"/>
      <c r="B42" s="52">
        <v>39</v>
      </c>
      <c r="C42" s="61" t="s">
        <v>196</v>
      </c>
      <c r="D42" s="53"/>
      <c r="E42" s="53" t="s">
        <v>35</v>
      </c>
      <c r="F42" s="56"/>
      <c r="G42" s="57"/>
    </row>
    <row r="43" spans="1:7" ht="18" customHeight="1">
      <c r="A43" s="51"/>
      <c r="B43" s="52">
        <v>40</v>
      </c>
      <c r="C43" s="61" t="s">
        <v>232</v>
      </c>
      <c r="D43" s="53"/>
      <c r="E43" s="53" t="s">
        <v>35</v>
      </c>
      <c r="F43" s="56"/>
      <c r="G43" s="57"/>
    </row>
    <row r="44" spans="1:7" ht="18" customHeight="1">
      <c r="A44" s="51"/>
      <c r="B44" s="52">
        <v>41</v>
      </c>
      <c r="C44" s="61" t="s">
        <v>233</v>
      </c>
      <c r="D44" s="53"/>
      <c r="E44" s="53" t="s">
        <v>35</v>
      </c>
      <c r="F44" s="56"/>
      <c r="G44" s="57"/>
    </row>
    <row r="45" spans="1:7" ht="18" customHeight="1">
      <c r="A45" s="51"/>
      <c r="B45" s="52">
        <v>42</v>
      </c>
      <c r="C45" s="61" t="s">
        <v>197</v>
      </c>
      <c r="D45" s="53"/>
      <c r="E45" s="53" t="s">
        <v>36</v>
      </c>
      <c r="F45" s="56" t="s">
        <v>254</v>
      </c>
      <c r="G45" s="57"/>
    </row>
    <row r="46" spans="1:7" ht="18" customHeight="1">
      <c r="A46" s="51"/>
      <c r="B46" s="52">
        <v>43</v>
      </c>
      <c r="C46" s="61" t="s">
        <v>198</v>
      </c>
      <c r="D46" s="53"/>
      <c r="E46" s="53" t="s">
        <v>36</v>
      </c>
      <c r="F46" s="56" t="s">
        <v>253</v>
      </c>
      <c r="G46" s="57"/>
    </row>
    <row r="47" spans="1:7" ht="18" customHeight="1">
      <c r="A47" s="51"/>
      <c r="B47" s="52">
        <v>44</v>
      </c>
      <c r="C47" s="61" t="s">
        <v>199</v>
      </c>
      <c r="D47" s="53"/>
      <c r="E47" s="53" t="s">
        <v>135</v>
      </c>
      <c r="F47" s="56"/>
      <c r="G47" s="57"/>
    </row>
    <row r="48" spans="1:7" ht="18" customHeight="1">
      <c r="A48" s="51"/>
      <c r="B48" s="52">
        <v>45</v>
      </c>
      <c r="C48" s="61" t="s">
        <v>200</v>
      </c>
      <c r="D48" s="53"/>
      <c r="E48" s="53" t="s">
        <v>37</v>
      </c>
      <c r="F48" s="56"/>
      <c r="G48" s="57"/>
    </row>
    <row r="49" spans="1:7" ht="18" customHeight="1">
      <c r="A49" s="51"/>
      <c r="B49" s="52">
        <v>46</v>
      </c>
      <c r="C49" s="61" t="s">
        <v>201</v>
      </c>
      <c r="D49" s="53"/>
      <c r="E49" s="53" t="s">
        <v>37</v>
      </c>
      <c r="F49" s="56" t="s">
        <v>257</v>
      </c>
      <c r="G49" s="57"/>
    </row>
    <row r="50" spans="1:7" ht="18" customHeight="1">
      <c r="A50" s="51"/>
      <c r="B50" s="52">
        <v>47</v>
      </c>
      <c r="C50" s="61" t="s">
        <v>234</v>
      </c>
      <c r="D50" s="53"/>
      <c r="E50" s="53" t="s">
        <v>135</v>
      </c>
      <c r="F50" s="56"/>
      <c r="G50" s="57"/>
    </row>
    <row r="51" spans="1:7" ht="18" customHeight="1">
      <c r="A51" s="51"/>
      <c r="B51" s="52">
        <v>48</v>
      </c>
      <c r="C51" s="61" t="s">
        <v>235</v>
      </c>
      <c r="D51" s="53"/>
      <c r="E51" s="53" t="s">
        <v>37</v>
      </c>
      <c r="F51" s="56"/>
      <c r="G51" s="57"/>
    </row>
    <row r="52" spans="1:7" ht="18" customHeight="1">
      <c r="A52" s="51"/>
      <c r="B52" s="52">
        <v>49</v>
      </c>
      <c r="C52" s="61" t="s">
        <v>236</v>
      </c>
      <c r="D52" s="53"/>
      <c r="E52" s="53" t="s">
        <v>37</v>
      </c>
      <c r="F52" s="56"/>
      <c r="G52" s="57"/>
    </row>
    <row r="53" spans="1:7" ht="18" customHeight="1">
      <c r="A53" s="51"/>
      <c r="B53" s="52">
        <v>50</v>
      </c>
      <c r="C53" s="61" t="s">
        <v>302</v>
      </c>
      <c r="D53" s="53"/>
      <c r="E53" s="53" t="s">
        <v>37</v>
      </c>
      <c r="F53" s="56"/>
      <c r="G53" s="57"/>
    </row>
    <row r="54" spans="1:7" ht="18" customHeight="1">
      <c r="A54" s="51"/>
      <c r="B54" s="52">
        <v>51</v>
      </c>
      <c r="C54" s="61" t="s">
        <v>203</v>
      </c>
      <c r="D54" s="53"/>
      <c r="E54" s="53" t="s">
        <v>38</v>
      </c>
      <c r="F54" s="56" t="s">
        <v>252</v>
      </c>
      <c r="G54" s="57"/>
    </row>
    <row r="55" spans="1:7" ht="18" customHeight="1">
      <c r="A55" s="51"/>
      <c r="B55" s="52">
        <v>52</v>
      </c>
      <c r="C55" s="61" t="s">
        <v>129</v>
      </c>
      <c r="D55" s="53"/>
      <c r="E55" s="53" t="s">
        <v>38</v>
      </c>
      <c r="F55" s="56" t="s">
        <v>252</v>
      </c>
      <c r="G55" s="57"/>
    </row>
    <row r="56" spans="1:7" ht="18" customHeight="1">
      <c r="A56" s="51"/>
      <c r="B56" s="52">
        <v>53</v>
      </c>
      <c r="C56" s="61" t="s">
        <v>237</v>
      </c>
      <c r="D56" s="53"/>
      <c r="E56" s="53" t="s">
        <v>135</v>
      </c>
      <c r="F56" s="56"/>
      <c r="G56" s="57"/>
    </row>
    <row r="57" spans="1:7" ht="18" customHeight="1">
      <c r="A57" s="51"/>
      <c r="B57" s="52">
        <v>54</v>
      </c>
      <c r="C57" s="61" t="s">
        <v>259</v>
      </c>
      <c r="D57" s="53"/>
      <c r="E57" s="53" t="s">
        <v>39</v>
      </c>
      <c r="F57" s="56"/>
      <c r="G57" s="57"/>
    </row>
    <row r="58" spans="1:7" ht="18" customHeight="1">
      <c r="A58" s="51"/>
      <c r="B58" s="52">
        <v>55</v>
      </c>
      <c r="C58" s="61" t="s">
        <v>204</v>
      </c>
      <c r="D58" s="53"/>
      <c r="E58" s="53" t="s">
        <v>39</v>
      </c>
      <c r="F58" s="56"/>
      <c r="G58" s="57"/>
    </row>
    <row r="59" spans="1:7" ht="18" customHeight="1">
      <c r="A59" s="51"/>
      <c r="B59" s="52">
        <v>56</v>
      </c>
      <c r="C59" s="61" t="s">
        <v>238</v>
      </c>
      <c r="D59" s="53"/>
      <c r="E59" s="53" t="s">
        <v>39</v>
      </c>
      <c r="F59" s="56"/>
      <c r="G59" s="57"/>
    </row>
    <row r="60" spans="1:7" ht="18" customHeight="1">
      <c r="A60" s="51"/>
      <c r="B60" s="52">
        <v>57</v>
      </c>
      <c r="C60" s="61" t="s">
        <v>205</v>
      </c>
      <c r="D60" s="53"/>
      <c r="E60" s="53" t="s">
        <v>39</v>
      </c>
      <c r="F60" s="56"/>
      <c r="G60" s="57"/>
    </row>
    <row r="61" spans="1:7" ht="18" customHeight="1">
      <c r="A61" s="51"/>
      <c r="B61" s="52">
        <v>58</v>
      </c>
      <c r="C61" s="61" t="s">
        <v>239</v>
      </c>
      <c r="D61" s="53"/>
      <c r="E61" s="53" t="s">
        <v>39</v>
      </c>
      <c r="F61" s="56"/>
      <c r="G61" s="57"/>
    </row>
    <row r="62" spans="1:7" ht="18" customHeight="1">
      <c r="A62" s="51"/>
      <c r="B62" s="52">
        <v>59</v>
      </c>
      <c r="C62" s="61" t="s">
        <v>301</v>
      </c>
      <c r="D62" s="53"/>
      <c r="E62" s="53" t="s">
        <v>39</v>
      </c>
      <c r="F62" s="56"/>
      <c r="G62" s="57"/>
    </row>
    <row r="63" spans="1:7" ht="18" customHeight="1">
      <c r="A63" s="51"/>
      <c r="B63" s="52">
        <v>60</v>
      </c>
      <c r="C63" s="61" t="s">
        <v>240</v>
      </c>
      <c r="D63" s="53"/>
      <c r="E63" s="53" t="s">
        <v>241</v>
      </c>
      <c r="F63" s="53" t="s">
        <v>258</v>
      </c>
      <c r="G63" s="57"/>
    </row>
    <row r="64" spans="1:7" ht="18" customHeight="1">
      <c r="B64" s="52">
        <v>61</v>
      </c>
      <c r="C64" s="61"/>
      <c r="D64" s="53"/>
      <c r="E64" s="53"/>
      <c r="F64" s="56"/>
      <c r="G64" s="57"/>
    </row>
    <row r="65" spans="2:7" ht="18" customHeight="1">
      <c r="B65" s="52">
        <v>62</v>
      </c>
      <c r="C65" s="61"/>
      <c r="D65" s="53"/>
      <c r="E65" s="53"/>
      <c r="F65" s="56"/>
      <c r="G65" s="57"/>
    </row>
    <row r="66" spans="2:7" ht="18" customHeight="1">
      <c r="B66" s="52">
        <v>63</v>
      </c>
      <c r="C66" s="61"/>
      <c r="D66" s="53"/>
      <c r="E66" s="53"/>
      <c r="F66" s="56"/>
      <c r="G66" s="57"/>
    </row>
    <row r="67" spans="2:7" ht="18" customHeight="1">
      <c r="B67" s="52">
        <v>64</v>
      </c>
      <c r="C67" s="61"/>
      <c r="D67" s="53"/>
      <c r="E67" s="53"/>
      <c r="F67" s="56"/>
      <c r="G67" s="57"/>
    </row>
    <row r="68" spans="2:7" ht="18" customHeight="1">
      <c r="B68" s="52">
        <v>65</v>
      </c>
      <c r="C68" s="61"/>
      <c r="D68" s="53"/>
      <c r="E68" s="53"/>
      <c r="F68" s="56"/>
      <c r="G68" s="57"/>
    </row>
  </sheetData>
  <sortState xmlns:xlrd2="http://schemas.microsoft.com/office/spreadsheetml/2017/richdata2" ref="B4:G246">
    <sortCondition ref="B4:B246"/>
  </sortState>
  <mergeCells count="1">
    <mergeCell ref="C1:F1"/>
  </mergeCells>
  <phoneticPr fontId="1"/>
  <dataValidations count="1">
    <dataValidation imeMode="off" allowBlank="1" showInputMessage="1" showErrorMessage="1" sqref="B1 C37:C38 C40:C41 C12:C13 C46 B4:B68" xr:uid="{00000000-0002-0000-0000-000000000000}"/>
  </dataValidations>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1"/>
  <sheetViews>
    <sheetView showGridLines="0" view="pageBreakPreview" topLeftCell="A7" zoomScaleNormal="100" zoomScaleSheetLayoutView="100" workbookViewId="0">
      <selection activeCell="K28" sqref="K28"/>
    </sheetView>
  </sheetViews>
  <sheetFormatPr defaultColWidth="2.5" defaultRowHeight="18.75"/>
  <cols>
    <col min="24" max="24" width="8.5" bestFit="1" customWidth="1"/>
  </cols>
  <sheetData>
    <row r="1" spans="1:36">
      <c r="A1" s="65">
        <v>45887</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19"/>
      <c r="AJ1" s="1">
        <f>こちらにご自分の番号を入力してください!B1</f>
        <v>0</v>
      </c>
    </row>
    <row r="2" spans="1:36">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6">
      <c r="A3" s="2"/>
      <c r="B3" s="70" t="e">
        <f>VLOOKUP(AJ1,こちらにご自分の番号を入力してください!B4:G63,3)&amp;"長"</f>
        <v>#N/A</v>
      </c>
      <c r="C3" s="70"/>
      <c r="D3" s="70"/>
      <c r="E3" s="70"/>
      <c r="F3" s="70"/>
      <c r="G3" s="70"/>
      <c r="H3" s="70"/>
      <c r="I3" s="70"/>
      <c r="J3" s="70"/>
      <c r="K3" s="70"/>
      <c r="L3" s="70"/>
      <c r="M3" s="70"/>
      <c r="N3" s="69" t="s">
        <v>5</v>
      </c>
      <c r="O3" s="69"/>
      <c r="P3" s="2"/>
      <c r="Q3" s="2"/>
      <c r="R3" s="2"/>
      <c r="S3" s="2"/>
      <c r="T3" s="2"/>
      <c r="U3" s="2"/>
      <c r="V3" s="2"/>
      <c r="W3" s="2"/>
      <c r="X3" s="2"/>
      <c r="Y3" s="2"/>
      <c r="Z3" s="2"/>
      <c r="AA3" s="2"/>
      <c r="AB3" s="2"/>
      <c r="AC3" s="2"/>
      <c r="AD3" s="2"/>
      <c r="AE3" s="2"/>
      <c r="AF3" s="2"/>
    </row>
    <row r="4" spans="1:36" ht="18.75" customHeight="1">
      <c r="A4" s="2"/>
      <c r="B4" s="3"/>
      <c r="C4" s="3"/>
      <c r="D4" s="3"/>
      <c r="E4" s="3"/>
      <c r="F4" s="3"/>
      <c r="G4" s="3"/>
      <c r="H4" s="3"/>
      <c r="I4" s="3"/>
      <c r="J4" s="3"/>
      <c r="K4" s="3"/>
      <c r="L4" s="3"/>
      <c r="M4" s="3"/>
      <c r="N4" s="14"/>
      <c r="O4" s="14"/>
      <c r="P4" s="2"/>
      <c r="Q4" s="2"/>
      <c r="S4" s="2"/>
      <c r="T4" s="71" t="s">
        <v>134</v>
      </c>
      <c r="U4" s="71"/>
      <c r="V4" s="71"/>
      <c r="W4" s="71"/>
      <c r="X4" s="71"/>
      <c r="Y4" s="71"/>
      <c r="Z4" s="71"/>
      <c r="AA4" s="71"/>
      <c r="AB4" s="71"/>
      <c r="AC4" s="71"/>
      <c r="AD4" s="71"/>
      <c r="AE4" s="71"/>
      <c r="AF4" s="2"/>
    </row>
    <row r="5" spans="1:36" ht="18.75" customHeight="1">
      <c r="A5" s="2"/>
      <c r="B5" s="3"/>
      <c r="C5" s="3"/>
      <c r="D5" s="3"/>
      <c r="E5" s="3"/>
      <c r="F5" s="3"/>
      <c r="G5" s="3"/>
      <c r="H5" s="3"/>
      <c r="I5" s="3"/>
      <c r="J5" s="3"/>
      <c r="K5" s="3"/>
      <c r="L5" s="3"/>
      <c r="M5" s="3"/>
      <c r="N5" s="14"/>
      <c r="O5" s="14"/>
      <c r="P5" s="2"/>
      <c r="Q5" s="2"/>
      <c r="T5" s="67" t="s">
        <v>89</v>
      </c>
      <c r="U5" s="67"/>
      <c r="V5" s="67"/>
      <c r="W5" s="67"/>
      <c r="X5" s="67"/>
      <c r="Y5" s="67"/>
      <c r="Z5" s="67"/>
      <c r="AA5" s="67"/>
      <c r="AB5" s="67"/>
      <c r="AC5" s="67"/>
      <c r="AD5" s="67"/>
      <c r="AE5" s="67"/>
      <c r="AF5" s="2"/>
    </row>
    <row r="6" spans="1:36" ht="18.75" customHeight="1">
      <c r="A6" s="2"/>
      <c r="B6" s="3"/>
      <c r="C6" s="3"/>
      <c r="D6" s="3"/>
      <c r="E6" s="3"/>
      <c r="F6" s="3"/>
      <c r="G6" s="3"/>
      <c r="H6" s="3"/>
      <c r="I6" s="3"/>
      <c r="J6" s="3"/>
      <c r="K6" s="3"/>
      <c r="L6" s="3"/>
      <c r="M6" s="3"/>
      <c r="N6" s="14"/>
      <c r="O6" s="14"/>
      <c r="P6" s="2"/>
      <c r="Q6" s="2"/>
      <c r="S6" s="2"/>
      <c r="T6" s="67" t="s">
        <v>242</v>
      </c>
      <c r="U6" s="67"/>
      <c r="V6" s="67"/>
      <c r="W6" s="67"/>
      <c r="X6" s="67"/>
      <c r="Y6" s="67"/>
      <c r="Z6" s="67"/>
      <c r="AA6" s="67"/>
      <c r="AB6" s="67"/>
      <c r="AC6" s="67"/>
      <c r="AD6" s="67"/>
      <c r="AE6" s="67"/>
      <c r="AF6" s="14"/>
    </row>
    <row r="7" spans="1:36">
      <c r="A7" s="2"/>
      <c r="B7" s="2"/>
      <c r="C7" s="2"/>
      <c r="D7" s="2"/>
      <c r="E7" s="2"/>
      <c r="F7" s="2"/>
      <c r="G7" s="2"/>
      <c r="H7" s="2"/>
      <c r="I7" s="2"/>
      <c r="J7" s="2"/>
      <c r="K7" s="2"/>
      <c r="L7" s="2"/>
      <c r="M7" s="2"/>
      <c r="N7" s="2"/>
      <c r="O7" s="2"/>
      <c r="P7" s="2"/>
      <c r="Q7" s="2"/>
      <c r="R7" s="2"/>
      <c r="S7" s="2"/>
      <c r="T7" s="2"/>
      <c r="U7" s="2"/>
      <c r="V7" s="2"/>
      <c r="W7" s="2"/>
      <c r="X7" s="2"/>
      <c r="Y7" s="2"/>
      <c r="Z7" s="2"/>
      <c r="AA7" s="2"/>
      <c r="AB7" s="2"/>
      <c r="AC7" s="2"/>
      <c r="AD7" s="17"/>
      <c r="AE7" s="17"/>
      <c r="AF7" s="17"/>
    </row>
    <row r="8" spans="1:36">
      <c r="A8" s="2"/>
      <c r="B8" s="2"/>
      <c r="C8" s="2"/>
      <c r="D8" s="2" t="s">
        <v>243</v>
      </c>
      <c r="E8" s="2"/>
      <c r="F8" s="2"/>
      <c r="G8" s="2"/>
      <c r="I8" s="13"/>
      <c r="J8" s="13"/>
      <c r="K8" s="13"/>
      <c r="L8" s="13"/>
      <c r="M8" s="13"/>
      <c r="N8" s="13"/>
      <c r="O8" s="13"/>
      <c r="P8" s="13"/>
      <c r="Q8" s="13"/>
      <c r="R8" s="13"/>
      <c r="S8" s="13"/>
      <c r="T8" s="13"/>
      <c r="U8" s="13"/>
      <c r="V8" s="13"/>
      <c r="W8" s="13"/>
      <c r="X8" s="13"/>
      <c r="Y8" s="13"/>
      <c r="Z8" s="13"/>
      <c r="AA8" s="2"/>
      <c r="AB8" s="2"/>
      <c r="AC8" s="2"/>
      <c r="AD8" s="2"/>
      <c r="AE8" s="2"/>
      <c r="AF8" s="2"/>
    </row>
    <row r="9" spans="1:36">
      <c r="A9" s="2"/>
      <c r="B9" s="2"/>
      <c r="C9" s="2"/>
      <c r="D9" s="2" t="s">
        <v>131</v>
      </c>
      <c r="E9" s="2"/>
      <c r="F9" s="2"/>
      <c r="G9" s="2"/>
      <c r="H9" s="13"/>
      <c r="I9" s="13"/>
      <c r="J9" s="13"/>
      <c r="K9" s="13"/>
      <c r="L9" s="13"/>
      <c r="M9" s="13"/>
      <c r="N9" s="13"/>
      <c r="O9" s="13"/>
      <c r="P9" s="13"/>
      <c r="Q9" s="13"/>
      <c r="R9" s="13"/>
      <c r="S9" s="13"/>
      <c r="T9" s="13"/>
      <c r="U9" s="13"/>
      <c r="V9" s="13"/>
      <c r="W9" s="13"/>
      <c r="X9" s="13"/>
      <c r="Y9" s="13"/>
      <c r="Z9" s="13"/>
      <c r="AA9" s="2"/>
      <c r="AB9" s="2"/>
      <c r="AC9" s="2"/>
      <c r="AD9" s="2"/>
      <c r="AE9" s="2"/>
      <c r="AF9" s="2"/>
    </row>
    <row r="10" spans="1:36" ht="15.7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6" ht="32.25" customHeight="1">
      <c r="A11" s="2"/>
      <c r="B11" s="66" t="s">
        <v>125</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2"/>
    </row>
    <row r="12" spans="1:36" ht="4.5" customHeight="1">
      <c r="A12" s="2"/>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2"/>
    </row>
    <row r="13" spans="1:36" ht="8.25" customHeight="1">
      <c r="A13" s="2"/>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2"/>
    </row>
    <row r="14" spans="1:36" ht="29.25" customHeight="1">
      <c r="A14" s="2"/>
      <c r="B14" s="66" t="s">
        <v>244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2"/>
    </row>
    <row r="15" spans="1:36" ht="40.5" customHeight="1">
      <c r="A15" s="2"/>
      <c r="B15" s="66" t="s">
        <v>123</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13"/>
    </row>
    <row r="16" spans="1:36">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3">
      <c r="A17" s="2"/>
      <c r="B17" s="67" t="s">
        <v>6</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2"/>
    </row>
    <row r="18" spans="1:3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3">
      <c r="A19" s="2"/>
      <c r="B19" s="2"/>
      <c r="C19" s="3">
        <v>1</v>
      </c>
      <c r="D19" s="68" t="s">
        <v>7</v>
      </c>
      <c r="E19" s="68"/>
      <c r="F19" s="68"/>
      <c r="G19" s="68"/>
      <c r="H19" s="2"/>
      <c r="I19" s="2"/>
      <c r="J19" s="72" t="e">
        <f>IF($AJ$1="","",VLOOKUP($AJ$1,こちらにご自分の番号を入力してください!$B$4:$G$63,2))</f>
        <v>#N/A</v>
      </c>
      <c r="K19" s="72"/>
      <c r="L19" s="72"/>
      <c r="M19" s="72"/>
      <c r="N19" s="72"/>
      <c r="O19" s="72"/>
      <c r="P19" s="72"/>
      <c r="Q19" s="4"/>
      <c r="R19" s="4" t="s">
        <v>5</v>
      </c>
      <c r="S19" s="2"/>
      <c r="T19" s="2"/>
      <c r="U19" s="2"/>
      <c r="V19" s="2"/>
      <c r="W19" s="2"/>
      <c r="X19" s="2"/>
      <c r="Y19" s="2"/>
      <c r="Z19" s="2"/>
      <c r="AA19" s="2"/>
      <c r="AB19" s="2"/>
      <c r="AC19" s="2"/>
      <c r="AD19" s="2"/>
      <c r="AE19" s="2"/>
      <c r="AF19" s="2"/>
      <c r="AG19" s="2"/>
    </row>
    <row r="20" spans="1:33" ht="10.3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c r="A21" s="2"/>
      <c r="B21" s="2"/>
      <c r="C21" s="3">
        <v>2</v>
      </c>
      <c r="D21" s="68" t="s">
        <v>8</v>
      </c>
      <c r="E21" s="68"/>
      <c r="F21" s="68"/>
      <c r="G21" s="68"/>
      <c r="H21" s="2"/>
      <c r="I21" s="2" t="s">
        <v>245</v>
      </c>
      <c r="J21" s="2"/>
      <c r="K21" s="2"/>
      <c r="L21" s="2"/>
      <c r="M21" s="2"/>
      <c r="N21" s="2"/>
      <c r="O21" s="2"/>
      <c r="P21" s="2"/>
      <c r="Q21" s="2"/>
      <c r="R21" s="2"/>
      <c r="S21" s="2"/>
      <c r="T21" s="2"/>
      <c r="U21" s="2"/>
      <c r="V21" s="2"/>
      <c r="W21" s="2"/>
      <c r="X21" s="2"/>
      <c r="Y21" s="2"/>
      <c r="Z21" s="2"/>
      <c r="AA21" s="2"/>
      <c r="AB21" s="2"/>
      <c r="AC21" s="2"/>
      <c r="AD21" s="2"/>
      <c r="AE21" s="2"/>
      <c r="AF21" s="2"/>
      <c r="AG21" s="2"/>
    </row>
    <row r="22" spans="1:33" ht="9.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c r="A23" s="2"/>
      <c r="B23" s="2"/>
      <c r="C23" s="3">
        <v>3</v>
      </c>
      <c r="D23" s="68" t="s">
        <v>9</v>
      </c>
      <c r="E23" s="68"/>
      <c r="F23" s="68"/>
      <c r="G23" s="68"/>
      <c r="H23" s="2"/>
      <c r="I23" s="2" t="s">
        <v>124</v>
      </c>
      <c r="J23" s="2"/>
      <c r="K23" s="2"/>
      <c r="L23" s="2"/>
      <c r="M23" s="2"/>
      <c r="N23" s="2"/>
      <c r="O23" s="2"/>
      <c r="P23" s="2"/>
      <c r="Q23" s="2"/>
      <c r="R23" s="2"/>
      <c r="S23" s="2"/>
      <c r="T23" s="2"/>
      <c r="U23" s="2"/>
      <c r="V23" s="2"/>
      <c r="W23" s="2"/>
      <c r="X23" s="2"/>
      <c r="Y23" s="2"/>
      <c r="Z23" s="2"/>
      <c r="AA23" s="2"/>
      <c r="AB23" s="2"/>
      <c r="AC23" s="2"/>
      <c r="AD23" s="2"/>
      <c r="AE23" s="2"/>
      <c r="AF23" s="2"/>
      <c r="AG23" s="2"/>
    </row>
    <row r="24" spans="1:33" ht="9.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18" customHeight="1">
      <c r="A25" s="2"/>
      <c r="B25" s="2"/>
      <c r="C25" s="3">
        <v>4</v>
      </c>
      <c r="D25" s="68" t="s">
        <v>10</v>
      </c>
      <c r="E25" s="68"/>
      <c r="F25" s="68"/>
      <c r="G25" s="68"/>
      <c r="H25" s="2"/>
      <c r="I25" s="2" t="s">
        <v>11</v>
      </c>
      <c r="J25" s="2" t="s">
        <v>246</v>
      </c>
      <c r="K25" s="2"/>
      <c r="L25" s="2"/>
      <c r="M25" s="2"/>
      <c r="N25" s="2"/>
      <c r="O25" s="2"/>
      <c r="P25" s="68" t="s">
        <v>12</v>
      </c>
      <c r="Q25" s="68"/>
      <c r="R25" s="68"/>
      <c r="S25" s="68"/>
      <c r="T25" s="68"/>
      <c r="U25" s="68"/>
      <c r="V25" s="2"/>
      <c r="W25" s="2"/>
      <c r="X25" s="73" t="s">
        <v>96</v>
      </c>
      <c r="Y25" s="73"/>
      <c r="Z25" s="73"/>
      <c r="AA25" s="73"/>
      <c r="AB25" s="73"/>
      <c r="AC25" s="2"/>
      <c r="AD25" s="2"/>
      <c r="AE25" s="2"/>
      <c r="AF25" s="2"/>
      <c r="AG25" s="2"/>
    </row>
    <row r="26" spans="1:33" ht="18" customHeight="1">
      <c r="A26" s="2"/>
      <c r="B26" s="2"/>
      <c r="C26" s="3"/>
      <c r="D26" s="15"/>
      <c r="E26" s="15"/>
      <c r="F26" s="15"/>
      <c r="G26" s="15"/>
      <c r="H26" s="2"/>
      <c r="I26" s="2"/>
      <c r="J26" s="2"/>
      <c r="K26" s="2"/>
      <c r="L26" s="2"/>
      <c r="M26" s="2"/>
      <c r="N26" s="2"/>
      <c r="O26" s="2"/>
      <c r="P26" s="68" t="s">
        <v>98</v>
      </c>
      <c r="Q26" s="68"/>
      <c r="R26" s="68"/>
      <c r="S26" s="68"/>
      <c r="T26" s="68"/>
      <c r="U26" s="68"/>
      <c r="V26" s="2"/>
      <c r="W26" s="2"/>
      <c r="X26" s="73" t="s">
        <v>96</v>
      </c>
      <c r="Y26" s="73"/>
      <c r="Z26" s="73"/>
      <c r="AA26" s="73"/>
      <c r="AB26" s="73"/>
      <c r="AC26" s="2"/>
      <c r="AD26" s="2"/>
      <c r="AE26" s="2"/>
      <c r="AF26" s="2"/>
      <c r="AG26" s="2"/>
    </row>
    <row r="27" spans="1:33" ht="18" customHeight="1">
      <c r="A27" s="2"/>
      <c r="B27" s="2"/>
      <c r="C27" s="3"/>
      <c r="D27" s="15"/>
      <c r="E27" s="15"/>
      <c r="F27" s="15"/>
      <c r="G27" s="15"/>
      <c r="H27" s="2"/>
      <c r="I27" s="2"/>
      <c r="J27" s="2"/>
      <c r="K27" s="2"/>
      <c r="L27" s="2"/>
      <c r="M27" s="2"/>
      <c r="N27" s="2"/>
      <c r="O27" s="2"/>
      <c r="P27" s="68" t="s">
        <v>92</v>
      </c>
      <c r="Q27" s="68"/>
      <c r="R27" s="68"/>
      <c r="S27" s="68"/>
      <c r="T27" s="68"/>
      <c r="U27" s="68"/>
      <c r="V27" s="2"/>
      <c r="W27" s="2"/>
      <c r="X27" s="73" t="s">
        <v>94</v>
      </c>
      <c r="Y27" s="73"/>
      <c r="Z27" s="73"/>
      <c r="AA27" s="73"/>
      <c r="AB27" s="73"/>
      <c r="AC27" s="2"/>
      <c r="AD27" s="2"/>
      <c r="AE27" s="2"/>
      <c r="AF27" s="2"/>
      <c r="AG27" s="2"/>
    </row>
    <row r="28" spans="1:33" ht="18" customHeight="1">
      <c r="A28" s="2"/>
      <c r="B28" s="2"/>
      <c r="C28" s="2"/>
      <c r="D28" s="2"/>
      <c r="E28" s="2"/>
      <c r="F28" s="2"/>
      <c r="G28" s="2"/>
      <c r="H28" s="2"/>
      <c r="I28" s="2"/>
      <c r="J28" s="2"/>
      <c r="K28" s="2"/>
      <c r="L28" s="2"/>
      <c r="M28" s="2"/>
      <c r="N28" s="2"/>
      <c r="O28" s="2"/>
      <c r="P28" s="68" t="s">
        <v>13</v>
      </c>
      <c r="Q28" s="68"/>
      <c r="R28" s="68"/>
      <c r="S28" s="68"/>
      <c r="T28" s="68"/>
      <c r="U28" s="68"/>
      <c r="V28" s="2"/>
      <c r="W28" s="2"/>
      <c r="X28" s="73" t="s">
        <v>95</v>
      </c>
      <c r="Y28" s="73"/>
      <c r="Z28" s="73"/>
      <c r="AA28" s="73"/>
      <c r="AB28" s="73"/>
      <c r="AC28" s="2"/>
      <c r="AD28" s="2"/>
      <c r="AE28" s="2"/>
      <c r="AF28" s="2"/>
      <c r="AG28" s="2"/>
    </row>
    <row r="29" spans="1:33" ht="18" customHeight="1">
      <c r="A29" s="2"/>
      <c r="B29" s="2"/>
      <c r="C29" s="2"/>
      <c r="D29" s="2"/>
      <c r="E29" s="2"/>
      <c r="F29" s="2"/>
      <c r="G29" s="2"/>
      <c r="H29" s="2"/>
      <c r="I29" s="2"/>
      <c r="J29" s="2"/>
      <c r="K29" s="2"/>
      <c r="L29" s="2"/>
      <c r="M29" s="2"/>
      <c r="N29" s="2"/>
      <c r="O29" s="2"/>
      <c r="P29" s="68" t="s">
        <v>14</v>
      </c>
      <c r="Q29" s="68"/>
      <c r="R29" s="68"/>
      <c r="S29" s="68"/>
      <c r="T29" s="68"/>
      <c r="U29" s="68"/>
      <c r="V29" s="2"/>
      <c r="W29" s="2"/>
      <c r="X29" s="73" t="s">
        <v>93</v>
      </c>
      <c r="Y29" s="73"/>
      <c r="Z29" s="73"/>
      <c r="AA29" s="73"/>
      <c r="AB29" s="73"/>
      <c r="AC29" s="2"/>
      <c r="AD29" s="2"/>
      <c r="AE29" s="2"/>
      <c r="AF29" s="2"/>
      <c r="AG29" s="2"/>
    </row>
    <row r="30" spans="1:33" ht="18" customHeight="1">
      <c r="A30" s="2"/>
      <c r="B30" s="2"/>
      <c r="C30" s="2"/>
      <c r="D30" s="2"/>
      <c r="E30" s="2"/>
      <c r="F30" s="2"/>
      <c r="G30" s="2"/>
      <c r="H30" s="2"/>
      <c r="I30" s="2"/>
      <c r="J30" s="2"/>
      <c r="K30" s="2"/>
      <c r="L30" s="2"/>
      <c r="M30" s="2"/>
      <c r="N30" s="2"/>
      <c r="O30" s="2"/>
      <c r="P30" s="68" t="s">
        <v>101</v>
      </c>
      <c r="Q30" s="68"/>
      <c r="R30" s="68"/>
      <c r="S30" s="68"/>
      <c r="T30" s="68"/>
      <c r="U30" s="68"/>
      <c r="V30" s="2"/>
      <c r="W30" s="2"/>
      <c r="X30" s="73" t="s">
        <v>248</v>
      </c>
      <c r="Y30" s="73"/>
      <c r="Z30" s="73"/>
      <c r="AA30" s="73"/>
      <c r="AB30" s="73"/>
      <c r="AC30" s="2"/>
      <c r="AD30" s="2"/>
      <c r="AE30" s="2"/>
      <c r="AF30" s="2"/>
      <c r="AG30" s="2"/>
    </row>
    <row r="31" spans="1:33" ht="18"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row>
    <row r="32" spans="1:33" ht="18" customHeight="1">
      <c r="A32" s="2"/>
      <c r="B32" s="2"/>
      <c r="C32" s="2"/>
      <c r="D32" s="2"/>
      <c r="E32" s="2"/>
      <c r="F32" s="2"/>
      <c r="G32" s="2"/>
      <c r="H32" s="2"/>
      <c r="I32" s="2" t="s">
        <v>15</v>
      </c>
      <c r="J32" s="2" t="s">
        <v>247</v>
      </c>
      <c r="K32" s="2"/>
      <c r="L32" s="2"/>
      <c r="M32" s="2"/>
      <c r="N32" s="2"/>
      <c r="O32" s="2"/>
      <c r="P32" s="68" t="s">
        <v>12</v>
      </c>
      <c r="Q32" s="68"/>
      <c r="R32" s="68"/>
      <c r="S32" s="68"/>
      <c r="T32" s="68"/>
      <c r="U32" s="68"/>
      <c r="V32" s="2"/>
      <c r="W32" s="2"/>
      <c r="X32" s="73" t="s">
        <v>97</v>
      </c>
      <c r="Y32" s="73"/>
      <c r="Z32" s="73"/>
      <c r="AA32" s="73"/>
      <c r="AB32" s="73"/>
      <c r="AC32" s="2"/>
      <c r="AD32" s="2"/>
      <c r="AE32" s="2"/>
      <c r="AF32" s="2"/>
      <c r="AG32" s="2"/>
    </row>
    <row r="33" spans="1:33" ht="18" customHeight="1">
      <c r="A33" s="2"/>
      <c r="B33" s="2"/>
      <c r="C33" s="2"/>
      <c r="D33" s="2"/>
      <c r="E33" s="2"/>
      <c r="F33" s="2"/>
      <c r="G33" s="2"/>
      <c r="H33" s="2"/>
      <c r="I33" s="2"/>
      <c r="J33" s="2"/>
      <c r="K33" s="2"/>
      <c r="L33" s="2"/>
      <c r="M33" s="2"/>
      <c r="N33" s="2"/>
      <c r="O33" s="2"/>
      <c r="P33" s="68" t="s">
        <v>98</v>
      </c>
      <c r="Q33" s="68"/>
      <c r="R33" s="68"/>
      <c r="S33" s="68"/>
      <c r="T33" s="68"/>
      <c r="U33" s="68"/>
      <c r="V33" s="2"/>
      <c r="W33" s="2"/>
      <c r="X33" s="73" t="s">
        <v>99</v>
      </c>
      <c r="Y33" s="73"/>
      <c r="Z33" s="73"/>
      <c r="AA33" s="73"/>
      <c r="AB33" s="73"/>
      <c r="AC33" s="2"/>
      <c r="AD33" s="2"/>
      <c r="AE33" s="2"/>
      <c r="AF33" s="2"/>
      <c r="AG33" s="2"/>
    </row>
    <row r="34" spans="1:33" ht="18" customHeight="1">
      <c r="A34" s="2"/>
      <c r="B34" s="2"/>
      <c r="C34" s="2"/>
      <c r="D34" s="2"/>
      <c r="E34" s="2"/>
      <c r="F34" s="2"/>
      <c r="G34" s="2"/>
      <c r="H34" s="2"/>
      <c r="I34" s="2"/>
      <c r="J34" s="2"/>
      <c r="K34" s="2"/>
      <c r="L34" s="2"/>
      <c r="M34" s="2"/>
      <c r="N34" s="2"/>
      <c r="O34" s="2"/>
      <c r="P34" s="68" t="s">
        <v>92</v>
      </c>
      <c r="Q34" s="68"/>
      <c r="R34" s="68"/>
      <c r="S34" s="68"/>
      <c r="T34" s="68"/>
      <c r="U34" s="68"/>
      <c r="V34" s="2"/>
      <c r="W34" s="2"/>
      <c r="X34" s="73" t="s">
        <v>100</v>
      </c>
      <c r="Y34" s="73"/>
      <c r="Z34" s="73"/>
      <c r="AA34" s="73"/>
      <c r="AB34" s="73"/>
      <c r="AC34" s="2"/>
      <c r="AD34" s="2"/>
      <c r="AE34" s="2"/>
      <c r="AF34" s="2"/>
      <c r="AG34" s="2"/>
    </row>
    <row r="35" spans="1:33" ht="18" customHeight="1">
      <c r="A35" s="2"/>
      <c r="B35" s="2"/>
      <c r="C35" s="2"/>
      <c r="D35" s="2"/>
      <c r="E35" s="2"/>
      <c r="F35" s="2"/>
      <c r="G35" s="2"/>
      <c r="H35" s="2"/>
      <c r="I35" s="2"/>
      <c r="J35" s="2"/>
      <c r="K35" s="2"/>
      <c r="L35" s="2"/>
      <c r="M35" s="2"/>
      <c r="N35" s="2"/>
      <c r="O35" s="2"/>
      <c r="P35" s="68" t="s">
        <v>14</v>
      </c>
      <c r="Q35" s="68"/>
      <c r="R35" s="68"/>
      <c r="S35" s="68"/>
      <c r="T35" s="68"/>
      <c r="U35" s="68"/>
      <c r="V35" s="2"/>
      <c r="W35" s="2"/>
      <c r="X35" s="73" t="s">
        <v>93</v>
      </c>
      <c r="Y35" s="73"/>
      <c r="Z35" s="73"/>
      <c r="AA35" s="73"/>
      <c r="AB35" s="73"/>
      <c r="AC35" s="2"/>
      <c r="AD35" s="2"/>
      <c r="AE35" s="2"/>
      <c r="AF35" s="2"/>
      <c r="AG35" s="2"/>
    </row>
    <row r="36" spans="1:33" ht="18" customHeight="1">
      <c r="A36" s="2"/>
      <c r="B36" s="2"/>
      <c r="C36" s="2"/>
      <c r="D36" s="2"/>
      <c r="E36" s="2"/>
      <c r="F36" s="2"/>
      <c r="G36" s="2"/>
      <c r="H36" s="2"/>
      <c r="I36" s="2"/>
      <c r="J36" s="2"/>
      <c r="K36" s="2"/>
      <c r="L36" s="2"/>
      <c r="M36" s="2"/>
      <c r="N36" s="2"/>
      <c r="O36" s="2"/>
      <c r="P36" s="68" t="s">
        <v>101</v>
      </c>
      <c r="Q36" s="68"/>
      <c r="R36" s="68"/>
      <c r="S36" s="68"/>
      <c r="T36" s="68"/>
      <c r="U36" s="68"/>
      <c r="V36" s="2"/>
      <c r="W36" s="2"/>
      <c r="X36" s="73" t="s">
        <v>249</v>
      </c>
      <c r="Y36" s="73"/>
      <c r="Z36" s="73"/>
      <c r="AA36" s="73"/>
      <c r="AB36" s="73"/>
      <c r="AC36" s="2"/>
      <c r="AD36" s="2"/>
      <c r="AE36" s="2"/>
      <c r="AF36" s="2"/>
      <c r="AG36" s="2"/>
    </row>
    <row r="37" spans="1:33" ht="9.75" customHeight="1">
      <c r="A37" s="2"/>
      <c r="B37" s="2"/>
      <c r="C37" s="2"/>
      <c r="D37" s="2"/>
      <c r="E37" s="2"/>
      <c r="F37" s="2"/>
      <c r="G37" s="2"/>
      <c r="H37" s="2"/>
      <c r="I37" s="2"/>
      <c r="J37" s="2"/>
      <c r="K37" s="2"/>
      <c r="L37" s="2"/>
      <c r="M37" s="2"/>
      <c r="N37" s="2"/>
      <c r="O37" s="2"/>
      <c r="P37" s="15"/>
      <c r="Q37" s="15"/>
      <c r="R37" s="15"/>
      <c r="S37" s="15"/>
      <c r="T37" s="15"/>
      <c r="U37" s="15"/>
      <c r="V37" s="2"/>
      <c r="W37" s="2"/>
      <c r="X37" s="16"/>
      <c r="Y37" s="16"/>
      <c r="Z37" s="16"/>
      <c r="AA37" s="16"/>
      <c r="AB37" s="16"/>
      <c r="AC37" s="2"/>
      <c r="AD37" s="2"/>
      <c r="AE37" s="2"/>
      <c r="AF37" s="2"/>
      <c r="AG37" s="2"/>
    </row>
    <row r="38" spans="1:33" ht="18.75" customHeight="1">
      <c r="A38" s="2"/>
      <c r="B38" s="2"/>
      <c r="C38" s="2"/>
      <c r="D38" s="2"/>
      <c r="E38" s="2"/>
      <c r="F38" s="2"/>
      <c r="G38" s="2"/>
      <c r="H38" s="2"/>
      <c r="I38" s="18" t="s">
        <v>16</v>
      </c>
      <c r="J38" s="2"/>
      <c r="K38" s="2"/>
      <c r="L38" s="2"/>
      <c r="M38" s="2"/>
      <c r="N38" s="2"/>
      <c r="O38" s="2"/>
      <c r="P38" s="2"/>
      <c r="Q38" s="2"/>
      <c r="R38" s="2"/>
      <c r="S38" s="2"/>
      <c r="T38" s="2"/>
      <c r="U38" s="2"/>
      <c r="V38" s="2"/>
      <c r="W38" s="2"/>
      <c r="X38" s="2"/>
      <c r="Y38" s="2"/>
      <c r="Z38" s="2"/>
      <c r="AA38" s="2"/>
      <c r="AB38" s="2"/>
      <c r="AC38" s="2"/>
      <c r="AD38" s="2"/>
      <c r="AE38" s="2"/>
      <c r="AF38" s="2"/>
      <c r="AG38" s="2"/>
    </row>
    <row r="39" spans="1:33" ht="9.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3" ht="10.35" customHeight="1">
      <c r="A40" s="2"/>
      <c r="B40" s="2"/>
      <c r="C40" s="5"/>
      <c r="D40" s="6"/>
      <c r="E40" s="6"/>
      <c r="F40" s="6"/>
      <c r="G40" s="6"/>
      <c r="H40" s="6"/>
      <c r="I40" s="6"/>
      <c r="J40" s="6"/>
      <c r="K40" s="6"/>
      <c r="L40" s="6"/>
      <c r="M40" s="6"/>
      <c r="N40" s="6"/>
      <c r="O40" s="6"/>
      <c r="P40" s="6"/>
      <c r="Q40" s="6"/>
      <c r="R40" s="6"/>
      <c r="S40" s="6"/>
      <c r="T40" s="6"/>
      <c r="U40" s="6"/>
      <c r="V40" s="6"/>
      <c r="W40" s="6"/>
      <c r="X40" s="6"/>
      <c r="Y40" s="6"/>
      <c r="Z40" s="6"/>
      <c r="AA40" s="6"/>
      <c r="AB40" s="6"/>
      <c r="AC40" s="6"/>
      <c r="AD40" s="7"/>
      <c r="AE40" s="2"/>
      <c r="AF40" s="2"/>
    </row>
    <row r="41" spans="1:33" ht="18.75" customHeight="1">
      <c r="A41" s="2"/>
      <c r="B41" s="2"/>
      <c r="C41" s="8"/>
      <c r="D41" s="2" t="s">
        <v>17</v>
      </c>
      <c r="E41" s="2"/>
      <c r="F41" s="2"/>
      <c r="G41" s="2"/>
      <c r="H41" s="69" t="s">
        <v>122</v>
      </c>
      <c r="I41" s="69"/>
      <c r="J41" s="69"/>
      <c r="K41" s="69"/>
      <c r="L41" s="69"/>
      <c r="M41" s="69"/>
      <c r="N41" s="69"/>
      <c r="O41" s="69"/>
      <c r="P41" s="69"/>
      <c r="Q41" s="69"/>
      <c r="R41" s="69"/>
      <c r="S41" s="69"/>
      <c r="T41" s="69"/>
      <c r="U41" s="69"/>
      <c r="V41" s="69"/>
      <c r="W41" s="69"/>
      <c r="X41" s="69"/>
      <c r="Y41" s="69"/>
      <c r="Z41" s="69"/>
      <c r="AA41" s="69"/>
      <c r="AB41" s="69"/>
      <c r="AC41" s="69"/>
      <c r="AD41" s="9"/>
      <c r="AE41" s="2"/>
      <c r="AF41" s="2"/>
    </row>
    <row r="42" spans="1:33">
      <c r="A42" s="2"/>
      <c r="B42" s="2"/>
      <c r="C42" s="8"/>
      <c r="D42" s="2"/>
      <c r="E42" s="2"/>
      <c r="F42" s="2"/>
      <c r="G42" s="2"/>
      <c r="H42" s="2"/>
      <c r="I42" s="2" t="s">
        <v>90</v>
      </c>
      <c r="J42" s="2"/>
      <c r="K42" s="2"/>
      <c r="L42" s="2"/>
      <c r="M42" s="2"/>
      <c r="N42" s="2"/>
      <c r="O42" s="2"/>
      <c r="P42" s="2"/>
      <c r="Q42" s="2" t="s">
        <v>91</v>
      </c>
      <c r="R42" s="2"/>
      <c r="S42" s="2"/>
      <c r="T42" s="2"/>
      <c r="U42" s="2"/>
      <c r="V42" s="2"/>
      <c r="W42" s="2"/>
      <c r="X42" s="2"/>
      <c r="Y42" s="2"/>
      <c r="Z42" s="2"/>
      <c r="AA42" s="2"/>
      <c r="AB42" s="2"/>
      <c r="AC42" s="2"/>
      <c r="AD42" s="9"/>
      <c r="AE42" s="2"/>
      <c r="AF42" s="2"/>
    </row>
    <row r="43" spans="1:33" ht="9.6" customHeight="1">
      <c r="A43" s="2"/>
      <c r="B43" s="2"/>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c r="AE43" s="2"/>
      <c r="AF43" s="2"/>
    </row>
    <row r="45" spans="1:33" ht="9.75" customHeight="1"/>
    <row r="46" spans="1:33" ht="7.5" customHeight="1"/>
    <row r="50" ht="9.75" customHeight="1"/>
    <row r="51" ht="6.75" customHeight="1"/>
  </sheetData>
  <mergeCells count="38">
    <mergeCell ref="H41:AC41"/>
    <mergeCell ref="P36:U36"/>
    <mergeCell ref="X36:AB36"/>
    <mergeCell ref="P34:U34"/>
    <mergeCell ref="X34:AB34"/>
    <mergeCell ref="P35:U35"/>
    <mergeCell ref="X35:AB35"/>
    <mergeCell ref="P30:U30"/>
    <mergeCell ref="X30:AB30"/>
    <mergeCell ref="P32:U32"/>
    <mergeCell ref="P33:U33"/>
    <mergeCell ref="X32:AB32"/>
    <mergeCell ref="X33:AB33"/>
    <mergeCell ref="P28:U28"/>
    <mergeCell ref="P27:U27"/>
    <mergeCell ref="P29:U29"/>
    <mergeCell ref="X25:AB25"/>
    <mergeCell ref="X28:AB28"/>
    <mergeCell ref="X29:AB29"/>
    <mergeCell ref="X27:AB27"/>
    <mergeCell ref="P26:U26"/>
    <mergeCell ref="X26:AB26"/>
    <mergeCell ref="D21:G21"/>
    <mergeCell ref="D23:G23"/>
    <mergeCell ref="D25:G25"/>
    <mergeCell ref="P25:U25"/>
    <mergeCell ref="J19:P19"/>
    <mergeCell ref="A1:AE1"/>
    <mergeCell ref="B11:AE13"/>
    <mergeCell ref="B17:AE17"/>
    <mergeCell ref="D19:G19"/>
    <mergeCell ref="B14:AE14"/>
    <mergeCell ref="B15:AE15"/>
    <mergeCell ref="N3:O3"/>
    <mergeCell ref="B3:M3"/>
    <mergeCell ref="T4:AE4"/>
    <mergeCell ref="T5:AE5"/>
    <mergeCell ref="T6:AE6"/>
  </mergeCells>
  <phoneticPr fontId="1"/>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3"/>
  <sheetViews>
    <sheetView showGridLines="0" view="pageBreakPreview" zoomScaleNormal="100" zoomScaleSheetLayoutView="100" workbookViewId="0">
      <selection activeCell="W34" sqref="W34"/>
    </sheetView>
  </sheetViews>
  <sheetFormatPr defaultColWidth="2.5" defaultRowHeight="18.75"/>
  <cols>
    <col min="24" max="24" width="8.5" customWidth="1"/>
  </cols>
  <sheetData>
    <row r="1" spans="1:36">
      <c r="A1" s="65">
        <f>所属長!A1</f>
        <v>45887</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19"/>
      <c r="AJ1" s="1">
        <f>こちらにご自分の番号を入力してください!B1</f>
        <v>0</v>
      </c>
    </row>
    <row r="2" spans="1:36">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6">
      <c r="A3" s="2"/>
      <c r="B3" s="74" t="e">
        <f>VLOOKUP(AJ1,こちらにご自分の番号を入力してください!B4:G63,2)</f>
        <v>#N/A</v>
      </c>
      <c r="C3" s="74"/>
      <c r="D3" s="74"/>
      <c r="E3" s="74"/>
      <c r="F3" s="74"/>
      <c r="G3" s="74"/>
      <c r="H3" s="74"/>
      <c r="I3" s="74"/>
      <c r="J3" s="74"/>
      <c r="K3" s="74"/>
      <c r="L3" s="69" t="s">
        <v>5</v>
      </c>
      <c r="M3" s="69"/>
      <c r="N3" s="2"/>
      <c r="O3" s="2"/>
      <c r="P3" s="2"/>
      <c r="Q3" s="2"/>
      <c r="R3" s="2"/>
      <c r="S3" s="2"/>
      <c r="T3" s="2"/>
      <c r="U3" s="2"/>
      <c r="V3" s="2"/>
      <c r="W3" s="2"/>
      <c r="X3" s="2"/>
      <c r="Y3" s="2"/>
      <c r="Z3" s="2"/>
      <c r="AA3" s="2"/>
      <c r="AB3" s="2"/>
      <c r="AC3" s="2"/>
      <c r="AD3" s="2"/>
      <c r="AE3" s="2"/>
      <c r="AF3" s="2"/>
    </row>
    <row r="4" spans="1:36">
      <c r="A4" s="2"/>
      <c r="B4" s="3"/>
      <c r="C4" s="3"/>
      <c r="D4" s="3"/>
      <c r="E4" s="3"/>
      <c r="F4" s="3"/>
      <c r="G4" s="3"/>
      <c r="H4" s="3"/>
      <c r="I4" s="3"/>
      <c r="J4" s="3"/>
      <c r="K4" s="3"/>
      <c r="L4" s="14"/>
      <c r="M4" s="14"/>
      <c r="N4" s="2"/>
      <c r="O4" s="2"/>
      <c r="P4" s="2"/>
      <c r="Q4" s="2"/>
      <c r="S4" s="2"/>
      <c r="T4" s="68" t="str">
        <f>所属長!T4</f>
        <v>空知陸上競技協会会長　西村　昇一</v>
      </c>
      <c r="U4" s="68"/>
      <c r="V4" s="68"/>
      <c r="W4" s="68"/>
      <c r="X4" s="68"/>
      <c r="Y4" s="68"/>
      <c r="Z4" s="68"/>
      <c r="AA4" s="68"/>
      <c r="AB4" s="68"/>
      <c r="AC4" s="68"/>
      <c r="AD4" s="68"/>
      <c r="AE4" s="68"/>
      <c r="AF4" s="2"/>
    </row>
    <row r="5" spans="1:36">
      <c r="A5" s="2"/>
      <c r="B5" s="2"/>
      <c r="C5" s="2"/>
      <c r="D5" s="2"/>
      <c r="E5" s="2"/>
      <c r="F5" s="2"/>
      <c r="G5" s="2"/>
      <c r="H5" s="2"/>
      <c r="I5" s="2"/>
      <c r="J5" s="2"/>
      <c r="K5" s="2"/>
      <c r="L5" s="2"/>
      <c r="M5" s="2"/>
      <c r="N5" s="2"/>
      <c r="O5" s="2"/>
      <c r="P5" s="2"/>
      <c r="Q5" s="2"/>
      <c r="T5" s="2" t="str">
        <f>所属長!T5</f>
        <v>北海道高体連空知支部陸上競技専門部長</v>
      </c>
      <c r="U5" s="2"/>
      <c r="V5" s="2"/>
      <c r="W5" s="2"/>
      <c r="X5" s="2"/>
      <c r="Y5" s="2"/>
      <c r="Z5" s="2"/>
      <c r="AA5" s="2"/>
      <c r="AB5" s="2"/>
      <c r="AC5" s="2"/>
      <c r="AD5" s="2"/>
      <c r="AE5" s="2"/>
      <c r="AF5" s="2"/>
      <c r="AG5" s="2"/>
    </row>
    <row r="6" spans="1:36">
      <c r="A6" s="2"/>
      <c r="B6" s="2"/>
      <c r="C6" s="2"/>
      <c r="D6" s="2"/>
      <c r="E6" s="2"/>
      <c r="F6" s="2"/>
      <c r="G6" s="2"/>
      <c r="H6" s="2"/>
      <c r="I6" s="2"/>
      <c r="J6" s="2"/>
      <c r="K6" s="2"/>
      <c r="L6" s="2"/>
      <c r="M6" s="2"/>
      <c r="N6" s="2"/>
      <c r="O6" s="2"/>
      <c r="P6" s="2"/>
      <c r="Q6" s="2"/>
      <c r="S6" s="2"/>
      <c r="T6" s="2" t="str">
        <f>所属長!T6</f>
        <v>（北海道深川西高等学校長）柴山　真純</v>
      </c>
      <c r="U6" s="2"/>
      <c r="V6" s="2"/>
      <c r="W6" s="2"/>
      <c r="X6" s="2"/>
      <c r="Y6" s="2"/>
      <c r="Z6" s="2"/>
      <c r="AA6" s="2"/>
      <c r="AB6" s="2"/>
      <c r="AC6" s="2"/>
      <c r="AD6" s="2"/>
      <c r="AE6" s="2"/>
      <c r="AF6" s="2"/>
    </row>
    <row r="7" spans="1:36">
      <c r="A7" s="2"/>
      <c r="B7" s="2"/>
      <c r="C7" s="2"/>
      <c r="D7" s="2"/>
      <c r="E7" s="2"/>
      <c r="F7" s="2"/>
      <c r="G7" s="2"/>
      <c r="H7" s="2"/>
      <c r="I7" s="2"/>
      <c r="J7" s="2"/>
      <c r="K7" s="2"/>
      <c r="L7" s="2"/>
      <c r="M7" s="2"/>
      <c r="N7" s="2"/>
      <c r="O7" s="2"/>
      <c r="P7" s="2"/>
      <c r="Q7" s="2"/>
      <c r="R7" s="2"/>
      <c r="S7" s="2"/>
      <c r="T7" s="2"/>
      <c r="U7" s="2"/>
      <c r="V7" s="2"/>
      <c r="W7" s="2"/>
      <c r="X7" s="2"/>
      <c r="Y7" s="2"/>
      <c r="Z7" s="2"/>
      <c r="AA7" s="2"/>
      <c r="AB7" s="2"/>
      <c r="AC7" s="2"/>
      <c r="AD7" s="74"/>
      <c r="AE7" s="74"/>
      <c r="AF7" s="74"/>
    </row>
    <row r="8" spans="1:36">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6">
      <c r="A9" s="2"/>
      <c r="B9" s="2"/>
      <c r="C9" s="2"/>
      <c r="D9" s="2" t="str">
        <f>所属長!D8</f>
        <v>第18回空知高等学校新人陸上競技大会・第29回空知中学校新人陸上競技大会競技役員　</v>
      </c>
      <c r="E9" s="2"/>
      <c r="F9" s="2"/>
      <c r="G9" s="2"/>
      <c r="H9" s="13"/>
      <c r="I9" s="13"/>
      <c r="J9" s="13"/>
      <c r="K9" s="13"/>
      <c r="L9" s="13"/>
      <c r="M9" s="13"/>
      <c r="N9" s="13"/>
      <c r="O9" s="13"/>
      <c r="P9" s="13"/>
      <c r="Q9" s="13"/>
      <c r="R9" s="13"/>
      <c r="S9" s="13"/>
      <c r="T9" s="13"/>
      <c r="U9" s="13"/>
      <c r="V9" s="13"/>
      <c r="W9" s="13"/>
      <c r="X9" s="13"/>
      <c r="Y9" s="13"/>
      <c r="Z9" s="13"/>
      <c r="AA9" s="2"/>
      <c r="AB9" s="2"/>
      <c r="AC9" s="2"/>
      <c r="AD9" s="2"/>
      <c r="AE9" s="2"/>
      <c r="AF9" s="2"/>
    </row>
    <row r="10" spans="1:36">
      <c r="A10" s="2"/>
      <c r="B10" s="2"/>
      <c r="C10" s="2"/>
      <c r="D10" s="2" t="s">
        <v>131</v>
      </c>
      <c r="E10" s="2"/>
      <c r="F10" s="2"/>
      <c r="G10" s="2"/>
      <c r="H10" s="13"/>
      <c r="I10" s="13"/>
      <c r="J10" s="13"/>
      <c r="K10" s="13"/>
      <c r="L10" s="13"/>
      <c r="M10" s="13"/>
      <c r="N10" s="13"/>
      <c r="O10" s="13"/>
      <c r="P10" s="13"/>
      <c r="Q10" s="13"/>
      <c r="R10" s="13"/>
      <c r="S10" s="13"/>
      <c r="T10" s="13"/>
      <c r="U10" s="13"/>
      <c r="V10" s="13"/>
      <c r="W10" s="13"/>
      <c r="X10" s="13"/>
      <c r="Y10" s="13"/>
      <c r="Z10" s="13"/>
      <c r="AA10" s="2"/>
      <c r="AB10" s="2"/>
      <c r="AC10" s="2"/>
      <c r="AD10" s="2"/>
      <c r="AE10" s="2"/>
      <c r="AF10" s="2"/>
    </row>
    <row r="11" spans="1:36">
      <c r="A11" s="2"/>
      <c r="B11" s="2"/>
      <c r="C11" s="2"/>
      <c r="D11" s="2"/>
      <c r="E11" s="2"/>
      <c r="F11" s="2"/>
      <c r="G11" s="2"/>
      <c r="H11" s="13"/>
      <c r="I11" s="13"/>
      <c r="J11" s="13"/>
      <c r="K11" s="13"/>
      <c r="L11" s="13"/>
      <c r="M11" s="13"/>
      <c r="N11" s="13"/>
      <c r="O11" s="13"/>
      <c r="P11" s="13"/>
      <c r="Q11" s="13"/>
      <c r="R11" s="13"/>
      <c r="S11" s="13"/>
      <c r="T11" s="13"/>
      <c r="U11" s="13"/>
      <c r="V11" s="13"/>
      <c r="W11" s="13"/>
      <c r="X11" s="13"/>
      <c r="Y11" s="13"/>
      <c r="Z11" s="13"/>
      <c r="AA11" s="2"/>
      <c r="AB11" s="2"/>
      <c r="AC11" s="2"/>
      <c r="AD11" s="2"/>
      <c r="AE11" s="2"/>
      <c r="AF11" s="2"/>
    </row>
    <row r="12" spans="1:36">
      <c r="A12" s="2"/>
      <c r="B12" s="67" t="s">
        <v>6</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2"/>
    </row>
    <row r="13" spans="1:36">
      <c r="A13" s="2"/>
      <c r="B13" s="66" t="s">
        <v>126</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2"/>
    </row>
    <row r="14" spans="1:36">
      <c r="A14" s="2"/>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2"/>
    </row>
    <row r="15" spans="1:36" ht="6.75" customHeight="1">
      <c r="A15" s="2"/>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2"/>
    </row>
    <row r="16" spans="1:36" ht="29.25" customHeight="1">
      <c r="A16" s="2"/>
      <c r="B16" s="66" t="str">
        <f>所属長!B14</f>
        <v>　さて、標記大会を8月23日～24日の日程で岩見沢市東山公園陸上競技場にて開催することとなりました。</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2"/>
    </row>
    <row r="17" spans="1:32" ht="16.5" customHeight="1">
      <c r="A17" s="2"/>
      <c r="B17" s="66" t="s">
        <v>18</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2"/>
    </row>
    <row r="18" spans="1:32" ht="12.75" customHeight="1">
      <c r="A18" s="2"/>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2"/>
    </row>
    <row r="19" spans="1:32" ht="18.75" customHeight="1">
      <c r="A19" s="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2"/>
    </row>
    <row r="20" spans="1:32">
      <c r="A20" s="2"/>
      <c r="B20" s="67" t="s">
        <v>6</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2"/>
    </row>
    <row r="21" spans="1:3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c r="A22" s="2"/>
      <c r="B22" s="3">
        <v>1</v>
      </c>
      <c r="C22" s="68" t="s">
        <v>19</v>
      </c>
      <c r="D22" s="68"/>
      <c r="E22" s="68"/>
      <c r="F22" s="68"/>
      <c r="G22" s="2"/>
      <c r="H22" s="72" t="e">
        <f>IF($AJ$1="","",VLOOKUP($AJ$1,こちらにご自分の番号を入力してください!$B$1:$AH$63,4))</f>
        <v>#N/A</v>
      </c>
      <c r="I22" s="72"/>
      <c r="J22" s="72"/>
      <c r="K22" s="72"/>
      <c r="L22" s="72"/>
      <c r="M22" s="72"/>
      <c r="N22" s="72"/>
      <c r="O22" s="72"/>
      <c r="P22" s="74" t="e">
        <f>IF($AJ$1="","",IF(ISBLANK(VLOOKUP($AJ$1,こちらにご自分の番号を入力してください!$B$4:$G$63,5))=TRUE,"","兼  "&amp;VLOOKUP($AJ$1,こちらにご自分の番号を入力してください!$B$4:$G$63,5)))</f>
        <v>#N/A</v>
      </c>
      <c r="Q22" s="74"/>
      <c r="R22" s="74"/>
      <c r="S22" s="74"/>
      <c r="T22" s="74"/>
      <c r="U22" s="74"/>
      <c r="V22" s="74"/>
      <c r="W22" s="74"/>
      <c r="X22" s="74" t="e">
        <f>IF($AJ$1="","",IF(ISBLANK(VLOOKUP($AJ$1,こちらにご自分の番号を入力してください!$B$4:$G$63,6))=TRUE,"","兼  "&amp;VLOOKUP($AJ$1,こちらにご自分の番号を入力してください!$B$4:$G$63,6)))</f>
        <v>#N/A</v>
      </c>
      <c r="Y22" s="74"/>
      <c r="Z22" s="74"/>
      <c r="AA22" s="74"/>
      <c r="AB22" s="74"/>
      <c r="AC22" s="74"/>
      <c r="AD22" s="74"/>
      <c r="AE22" s="74"/>
      <c r="AF22" s="2"/>
    </row>
    <row r="23" spans="1:3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c r="A24" s="2"/>
      <c r="B24" s="3">
        <v>2</v>
      </c>
      <c r="C24" s="68" t="s">
        <v>8</v>
      </c>
      <c r="D24" s="68"/>
      <c r="E24" s="68"/>
      <c r="F24" s="68"/>
      <c r="G24" s="2"/>
      <c r="H24" s="2" t="str">
        <f>所属長!I21</f>
        <v>2025年8月23日（土）～24日（日）</v>
      </c>
      <c r="I24" s="2"/>
      <c r="J24" s="2"/>
      <c r="K24" s="2"/>
      <c r="L24" s="2"/>
      <c r="M24" s="2"/>
      <c r="N24" s="2"/>
      <c r="O24" s="2"/>
      <c r="P24" s="2"/>
      <c r="Q24" s="2"/>
      <c r="R24" s="2"/>
      <c r="S24" s="2"/>
      <c r="T24" s="2"/>
      <c r="U24" s="2"/>
      <c r="V24" s="2"/>
      <c r="W24" s="2"/>
      <c r="X24" s="2"/>
      <c r="Y24" s="2"/>
      <c r="Z24" s="2"/>
      <c r="AA24" s="2"/>
      <c r="AB24" s="2"/>
      <c r="AC24" s="2"/>
      <c r="AD24" s="2"/>
      <c r="AE24" s="2"/>
      <c r="AF24" s="2"/>
    </row>
    <row r="25" spans="1:32" ht="9.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c r="A26" s="2"/>
      <c r="B26" s="3">
        <v>3</v>
      </c>
      <c r="C26" s="68" t="s">
        <v>9</v>
      </c>
      <c r="D26" s="68"/>
      <c r="E26" s="68"/>
      <c r="F26" s="68"/>
      <c r="G26" s="2"/>
      <c r="H26" s="2" t="str">
        <f>所属長!I23</f>
        <v>岩見沢市東山公園陸上競技場</v>
      </c>
      <c r="I26" s="2"/>
      <c r="J26" s="2"/>
      <c r="K26" s="2"/>
      <c r="L26" s="2"/>
      <c r="M26" s="2"/>
      <c r="N26" s="2"/>
      <c r="O26" s="2"/>
      <c r="P26" s="2"/>
      <c r="Q26" s="2"/>
      <c r="R26" s="2"/>
      <c r="S26" s="2"/>
      <c r="T26" s="2"/>
      <c r="U26" s="2"/>
      <c r="V26" s="2"/>
      <c r="W26" s="2"/>
      <c r="X26" s="2"/>
      <c r="Y26" s="2"/>
      <c r="Z26" s="2"/>
      <c r="AA26" s="2"/>
      <c r="AB26" s="2"/>
      <c r="AC26" s="2"/>
      <c r="AD26" s="2"/>
      <c r="AE26" s="2"/>
      <c r="AF26" s="2"/>
    </row>
    <row r="27" spans="1:32" ht="9.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8" customHeight="1">
      <c r="A28" s="2"/>
      <c r="B28" s="3">
        <v>4</v>
      </c>
      <c r="C28" s="68" t="s">
        <v>10</v>
      </c>
      <c r="D28" s="68"/>
      <c r="E28" s="68"/>
      <c r="F28" s="68"/>
      <c r="G28" s="2"/>
      <c r="H28" s="2" t="s">
        <v>11</v>
      </c>
      <c r="I28" s="2" t="s">
        <v>246</v>
      </c>
      <c r="J28" s="2"/>
      <c r="K28" s="2"/>
      <c r="L28" s="2"/>
      <c r="M28" s="2"/>
      <c r="N28" s="2"/>
      <c r="O28" s="68" t="s">
        <v>12</v>
      </c>
      <c r="P28" s="68"/>
      <c r="Q28" s="68"/>
      <c r="R28" s="68"/>
      <c r="S28" s="68"/>
      <c r="T28" s="68"/>
      <c r="U28" s="2"/>
      <c r="V28" s="2"/>
      <c r="W28" s="73" t="s">
        <v>96</v>
      </c>
      <c r="X28" s="73"/>
      <c r="Y28" s="73"/>
      <c r="Z28" s="73"/>
      <c r="AA28" s="73"/>
      <c r="AB28" s="2"/>
      <c r="AC28" s="2"/>
      <c r="AD28" s="2"/>
      <c r="AE28" s="2"/>
      <c r="AF28" s="2"/>
    </row>
    <row r="29" spans="1:32" ht="18" customHeight="1">
      <c r="A29" s="2"/>
      <c r="B29" s="3"/>
      <c r="C29" s="15"/>
      <c r="D29" s="15"/>
      <c r="E29" s="15"/>
      <c r="F29" s="15"/>
      <c r="G29" s="2"/>
      <c r="H29" s="2"/>
      <c r="I29" s="2"/>
      <c r="J29" s="2"/>
      <c r="K29" s="2"/>
      <c r="L29" s="2"/>
      <c r="M29" s="2"/>
      <c r="N29" s="2"/>
      <c r="O29" s="68" t="s">
        <v>98</v>
      </c>
      <c r="P29" s="68"/>
      <c r="Q29" s="68"/>
      <c r="R29" s="68"/>
      <c r="S29" s="68"/>
      <c r="T29" s="68"/>
      <c r="U29" s="2"/>
      <c r="V29" s="2"/>
      <c r="W29" s="73" t="s">
        <v>96</v>
      </c>
      <c r="X29" s="73"/>
      <c r="Y29" s="73"/>
      <c r="Z29" s="73"/>
      <c r="AA29" s="73"/>
      <c r="AB29" s="2"/>
      <c r="AC29" s="2"/>
      <c r="AD29" s="2"/>
      <c r="AE29" s="2"/>
      <c r="AF29" s="2"/>
    </row>
    <row r="30" spans="1:32" ht="18" customHeight="1">
      <c r="A30" s="2"/>
      <c r="B30" s="2"/>
      <c r="C30" s="2"/>
      <c r="D30" s="2"/>
      <c r="E30" s="2"/>
      <c r="F30" s="2"/>
      <c r="G30" s="2"/>
      <c r="H30" s="2"/>
      <c r="I30" s="2"/>
      <c r="J30" s="2"/>
      <c r="K30" s="2"/>
      <c r="L30" s="2"/>
      <c r="M30" s="2"/>
      <c r="N30" s="2"/>
      <c r="O30" s="68" t="s">
        <v>92</v>
      </c>
      <c r="P30" s="68"/>
      <c r="Q30" s="68"/>
      <c r="R30" s="68"/>
      <c r="S30" s="68"/>
      <c r="T30" s="68"/>
      <c r="U30" s="2"/>
      <c r="V30" s="2"/>
      <c r="W30" s="73" t="s">
        <v>94</v>
      </c>
      <c r="X30" s="73"/>
      <c r="Y30" s="73"/>
      <c r="Z30" s="73"/>
      <c r="AA30" s="73"/>
      <c r="AB30" s="2"/>
      <c r="AC30" s="2"/>
      <c r="AD30" s="2"/>
      <c r="AE30" s="2"/>
      <c r="AF30" s="2"/>
    </row>
    <row r="31" spans="1:32" ht="18" customHeight="1">
      <c r="A31" s="2"/>
      <c r="B31" s="2"/>
      <c r="C31" s="2"/>
      <c r="D31" s="2"/>
      <c r="E31" s="2"/>
      <c r="F31" s="2"/>
      <c r="G31" s="2"/>
      <c r="H31" s="2"/>
      <c r="I31" s="2"/>
      <c r="J31" s="2"/>
      <c r="K31" s="2"/>
      <c r="L31" s="2"/>
      <c r="M31" s="2"/>
      <c r="N31" s="2"/>
      <c r="O31" s="68" t="s">
        <v>13</v>
      </c>
      <c r="P31" s="68"/>
      <c r="Q31" s="68"/>
      <c r="R31" s="68"/>
      <c r="S31" s="68"/>
      <c r="T31" s="68"/>
      <c r="U31" s="2"/>
      <c r="V31" s="2"/>
      <c r="W31" s="73" t="s">
        <v>95</v>
      </c>
      <c r="X31" s="73"/>
      <c r="Y31" s="73"/>
      <c r="Z31" s="73"/>
      <c r="AA31" s="73"/>
      <c r="AB31" s="2"/>
      <c r="AC31" s="2"/>
      <c r="AD31" s="2"/>
      <c r="AE31" s="2"/>
      <c r="AF31" s="2"/>
    </row>
    <row r="32" spans="1:32" ht="18" customHeight="1">
      <c r="A32" s="2"/>
      <c r="B32" s="2"/>
      <c r="C32" s="2"/>
      <c r="D32" s="2"/>
      <c r="E32" s="2"/>
      <c r="F32" s="2"/>
      <c r="G32" s="2"/>
      <c r="H32" s="2"/>
      <c r="I32" s="2"/>
      <c r="J32" s="2"/>
      <c r="K32" s="2"/>
      <c r="L32" s="2"/>
      <c r="M32" s="2"/>
      <c r="N32" s="2"/>
      <c r="O32" s="68" t="s">
        <v>14</v>
      </c>
      <c r="P32" s="68"/>
      <c r="Q32" s="68"/>
      <c r="R32" s="68"/>
      <c r="S32" s="68"/>
      <c r="T32" s="68"/>
      <c r="U32" s="2"/>
      <c r="V32" s="2"/>
      <c r="W32" s="73" t="s">
        <v>93</v>
      </c>
      <c r="X32" s="73"/>
      <c r="Y32" s="73"/>
      <c r="Z32" s="73"/>
      <c r="AA32" s="73"/>
      <c r="AB32" s="2"/>
      <c r="AC32" s="2"/>
      <c r="AD32" s="2"/>
      <c r="AE32" s="2"/>
      <c r="AF32" s="2"/>
    </row>
    <row r="33" spans="1:32" ht="18" customHeight="1">
      <c r="A33" s="2"/>
      <c r="B33" s="2"/>
      <c r="C33" s="2"/>
      <c r="D33" s="2"/>
      <c r="E33" s="2"/>
      <c r="F33" s="2"/>
      <c r="G33" s="2"/>
      <c r="H33" s="2"/>
      <c r="I33" s="2"/>
      <c r="J33" s="2"/>
      <c r="K33" s="2"/>
      <c r="L33" s="2"/>
      <c r="M33" s="2"/>
      <c r="N33" s="2"/>
      <c r="O33" s="68" t="s">
        <v>101</v>
      </c>
      <c r="P33" s="68"/>
      <c r="Q33" s="68"/>
      <c r="R33" s="68"/>
      <c r="S33" s="68"/>
      <c r="T33" s="68"/>
      <c r="U33" s="2"/>
      <c r="V33" s="2"/>
      <c r="W33" s="73" t="s">
        <v>248</v>
      </c>
      <c r="X33" s="73"/>
      <c r="Y33" s="73"/>
      <c r="Z33" s="73"/>
      <c r="AA33" s="73"/>
      <c r="AB33" s="2"/>
      <c r="AC33" s="2"/>
      <c r="AD33" s="2"/>
      <c r="AE33" s="2"/>
      <c r="AF33" s="2"/>
    </row>
    <row r="34" spans="1:32" ht="18"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8" customHeight="1">
      <c r="A35" s="2"/>
      <c r="B35" s="2"/>
      <c r="C35" s="2"/>
      <c r="D35" s="2"/>
      <c r="E35" s="2"/>
      <c r="F35" s="2"/>
      <c r="G35" s="2"/>
      <c r="H35" s="2" t="s">
        <v>11</v>
      </c>
      <c r="I35" s="2" t="s">
        <v>247</v>
      </c>
      <c r="J35" s="2"/>
      <c r="K35" s="2"/>
      <c r="L35" s="2"/>
      <c r="M35" s="2"/>
      <c r="N35" s="2"/>
      <c r="O35" s="68" t="s">
        <v>12</v>
      </c>
      <c r="P35" s="68"/>
      <c r="Q35" s="68"/>
      <c r="R35" s="68"/>
      <c r="S35" s="68"/>
      <c r="T35" s="68"/>
      <c r="U35" s="2"/>
      <c r="V35" s="2"/>
      <c r="W35" s="73" t="s">
        <v>97</v>
      </c>
      <c r="X35" s="73"/>
      <c r="Y35" s="73"/>
      <c r="Z35" s="73"/>
      <c r="AA35" s="73"/>
      <c r="AB35" s="2"/>
      <c r="AC35" s="2"/>
      <c r="AD35" s="2"/>
      <c r="AE35" s="2"/>
      <c r="AF35" s="2"/>
    </row>
    <row r="36" spans="1:32" ht="18" customHeight="1">
      <c r="A36" s="2"/>
      <c r="B36" s="2"/>
      <c r="C36" s="2"/>
      <c r="D36" s="2"/>
      <c r="E36" s="2"/>
      <c r="F36" s="2"/>
      <c r="G36" s="2"/>
      <c r="H36" s="2"/>
      <c r="I36" s="2"/>
      <c r="J36" s="2"/>
      <c r="K36" s="2"/>
      <c r="L36" s="2"/>
      <c r="M36" s="2"/>
      <c r="N36" s="2"/>
      <c r="O36" s="68" t="s">
        <v>98</v>
      </c>
      <c r="P36" s="68"/>
      <c r="Q36" s="68"/>
      <c r="R36" s="68"/>
      <c r="S36" s="68"/>
      <c r="T36" s="68"/>
      <c r="U36" s="2"/>
      <c r="V36" s="2"/>
      <c r="W36" s="73" t="s">
        <v>99</v>
      </c>
      <c r="X36" s="73"/>
      <c r="Y36" s="73"/>
      <c r="Z36" s="73"/>
      <c r="AA36" s="73"/>
      <c r="AB36" s="2"/>
      <c r="AC36" s="2"/>
      <c r="AD36" s="2"/>
      <c r="AE36" s="2"/>
      <c r="AF36" s="2"/>
    </row>
    <row r="37" spans="1:32" ht="18" customHeight="1">
      <c r="A37" s="2"/>
      <c r="B37" s="2"/>
      <c r="C37" s="2"/>
      <c r="D37" s="2"/>
      <c r="E37" s="2"/>
      <c r="F37" s="2"/>
      <c r="G37" s="2"/>
      <c r="H37" s="2"/>
      <c r="I37" s="2"/>
      <c r="J37" s="2"/>
      <c r="K37" s="2"/>
      <c r="L37" s="2"/>
      <c r="M37" s="2"/>
      <c r="N37" s="2"/>
      <c r="O37" s="68" t="s">
        <v>92</v>
      </c>
      <c r="P37" s="68"/>
      <c r="Q37" s="68"/>
      <c r="R37" s="68"/>
      <c r="S37" s="68"/>
      <c r="T37" s="68"/>
      <c r="U37" s="2"/>
      <c r="V37" s="2"/>
      <c r="W37" s="73" t="s">
        <v>100</v>
      </c>
      <c r="X37" s="73"/>
      <c r="Y37" s="73"/>
      <c r="Z37" s="73"/>
      <c r="AA37" s="73"/>
      <c r="AB37" s="2"/>
      <c r="AC37" s="2"/>
      <c r="AD37" s="2"/>
      <c r="AE37" s="2"/>
      <c r="AF37" s="2"/>
    </row>
    <row r="38" spans="1:32" ht="18" customHeight="1">
      <c r="A38" s="2"/>
      <c r="B38" s="2"/>
      <c r="C38" s="2"/>
      <c r="D38" s="2"/>
      <c r="E38" s="2"/>
      <c r="F38" s="2"/>
      <c r="G38" s="2"/>
      <c r="H38" s="2"/>
      <c r="I38" s="2"/>
      <c r="J38" s="2"/>
      <c r="K38" s="2"/>
      <c r="L38" s="2"/>
      <c r="M38" s="2"/>
      <c r="N38" s="2"/>
      <c r="O38" s="68" t="s">
        <v>14</v>
      </c>
      <c r="P38" s="68"/>
      <c r="Q38" s="68"/>
      <c r="R38" s="68"/>
      <c r="S38" s="68"/>
      <c r="T38" s="68"/>
      <c r="U38" s="2"/>
      <c r="V38" s="2"/>
      <c r="W38" s="73" t="s">
        <v>93</v>
      </c>
      <c r="X38" s="73"/>
      <c r="Y38" s="73"/>
      <c r="Z38" s="73"/>
      <c r="AA38" s="73"/>
      <c r="AB38" s="2"/>
      <c r="AC38" s="2"/>
      <c r="AD38" s="2"/>
      <c r="AE38" s="2"/>
      <c r="AF38" s="2"/>
    </row>
    <row r="39" spans="1:32" ht="18" customHeight="1">
      <c r="A39" s="2"/>
      <c r="B39" s="2"/>
      <c r="C39" s="2"/>
      <c r="D39" s="2"/>
      <c r="E39" s="2"/>
      <c r="F39" s="2"/>
      <c r="G39" s="2"/>
      <c r="H39" s="2"/>
      <c r="I39" s="2"/>
      <c r="J39" s="2"/>
      <c r="K39" s="2"/>
      <c r="L39" s="2"/>
      <c r="M39" s="2"/>
      <c r="N39" s="2"/>
      <c r="O39" s="68" t="s">
        <v>101</v>
      </c>
      <c r="P39" s="68"/>
      <c r="Q39" s="68"/>
      <c r="R39" s="68"/>
      <c r="S39" s="68"/>
      <c r="T39" s="68"/>
      <c r="U39" s="2"/>
      <c r="V39" s="2"/>
      <c r="W39" s="73" t="s">
        <v>249</v>
      </c>
      <c r="X39" s="73"/>
      <c r="Y39" s="73"/>
      <c r="Z39" s="73"/>
      <c r="AA39" s="73"/>
      <c r="AB39" s="2"/>
      <c r="AC39" s="2"/>
      <c r="AD39" s="2"/>
      <c r="AE39" s="2"/>
      <c r="AF39" s="2"/>
    </row>
    <row r="40" spans="1:32" ht="18" customHeight="1">
      <c r="A40" s="2"/>
      <c r="B40" s="2"/>
      <c r="C40" s="2"/>
      <c r="D40" s="2"/>
      <c r="E40" s="2"/>
      <c r="F40" s="2"/>
      <c r="G40" s="2"/>
      <c r="H40" s="2"/>
      <c r="I40" s="2"/>
      <c r="J40" s="2"/>
      <c r="K40" s="2"/>
      <c r="L40" s="2"/>
      <c r="M40" s="2"/>
      <c r="N40" s="2"/>
      <c r="O40" s="15"/>
      <c r="P40" s="15"/>
      <c r="Q40" s="15"/>
      <c r="R40" s="15"/>
      <c r="S40" s="15"/>
      <c r="T40" s="15"/>
      <c r="U40" s="2"/>
      <c r="V40" s="2"/>
      <c r="W40" s="16"/>
      <c r="X40" s="16"/>
      <c r="Y40" s="16"/>
      <c r="Z40" s="16"/>
      <c r="AA40" s="16"/>
      <c r="AB40" s="2"/>
      <c r="AC40" s="2"/>
      <c r="AD40" s="2"/>
      <c r="AE40" s="2"/>
      <c r="AF40" s="2"/>
    </row>
    <row r="41" spans="1:32" ht="18.75" customHeight="1">
      <c r="A41" s="2"/>
      <c r="B41" s="2"/>
      <c r="C41" s="2"/>
      <c r="D41" s="2"/>
      <c r="E41" s="2"/>
      <c r="F41" s="2"/>
      <c r="G41" s="2"/>
      <c r="H41" s="2" t="s">
        <v>16</v>
      </c>
      <c r="I41" s="2"/>
      <c r="J41" s="2"/>
      <c r="K41" s="2"/>
      <c r="L41" s="2"/>
      <c r="M41" s="2"/>
      <c r="N41" s="2"/>
      <c r="O41" s="2"/>
      <c r="P41" s="2"/>
      <c r="Q41" s="2"/>
      <c r="R41" s="2"/>
      <c r="S41" s="2"/>
      <c r="T41" s="2"/>
      <c r="U41" s="2"/>
      <c r="V41" s="2"/>
      <c r="W41" s="2"/>
      <c r="X41" s="2"/>
      <c r="Y41" s="2"/>
      <c r="Z41" s="2"/>
      <c r="AA41" s="2"/>
      <c r="AB41" s="2"/>
      <c r="AC41" s="2"/>
      <c r="AD41" s="2"/>
      <c r="AE41" s="2"/>
      <c r="AF41" s="2"/>
    </row>
    <row r="42" spans="1:32" ht="9.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9.6" customHeight="1">
      <c r="A43" s="2"/>
      <c r="B43" s="2"/>
      <c r="C43" s="5"/>
      <c r="D43" s="6"/>
      <c r="E43" s="6"/>
      <c r="F43" s="6"/>
      <c r="G43" s="6"/>
      <c r="H43" s="6"/>
      <c r="I43" s="6"/>
      <c r="J43" s="6"/>
      <c r="K43" s="6"/>
      <c r="L43" s="6"/>
      <c r="M43" s="6"/>
      <c r="N43" s="6"/>
      <c r="O43" s="6"/>
      <c r="P43" s="6"/>
      <c r="Q43" s="6"/>
      <c r="R43" s="6"/>
      <c r="S43" s="6"/>
      <c r="T43" s="6"/>
      <c r="U43" s="6"/>
      <c r="V43" s="6"/>
      <c r="W43" s="6"/>
      <c r="X43" s="6"/>
      <c r="Y43" s="6"/>
      <c r="Z43" s="6"/>
      <c r="AA43" s="6"/>
      <c r="AB43" s="6"/>
      <c r="AC43" s="6"/>
      <c r="AD43" s="7"/>
      <c r="AE43" s="2"/>
      <c r="AF43" s="2"/>
    </row>
    <row r="44" spans="1:32" ht="18.75" customHeight="1">
      <c r="A44" s="2"/>
      <c r="B44" s="2"/>
      <c r="C44" s="8"/>
      <c r="D44" s="2" t="s">
        <v>17</v>
      </c>
      <c r="E44" s="2"/>
      <c r="F44" s="2"/>
      <c r="G44" s="2"/>
      <c r="H44" s="69" t="s">
        <v>122</v>
      </c>
      <c r="I44" s="69"/>
      <c r="J44" s="69"/>
      <c r="K44" s="69"/>
      <c r="L44" s="69"/>
      <c r="M44" s="69"/>
      <c r="N44" s="69"/>
      <c r="O44" s="69"/>
      <c r="P44" s="69"/>
      <c r="Q44" s="69"/>
      <c r="R44" s="69"/>
      <c r="S44" s="69"/>
      <c r="T44" s="69"/>
      <c r="U44" s="69"/>
      <c r="V44" s="69"/>
      <c r="W44" s="69"/>
      <c r="X44" s="69"/>
      <c r="Y44" s="69"/>
      <c r="Z44" s="69"/>
      <c r="AA44" s="69"/>
      <c r="AB44" s="69"/>
      <c r="AC44" s="69"/>
      <c r="AD44" s="9"/>
      <c r="AE44" s="2"/>
      <c r="AF44" s="2"/>
    </row>
    <row r="45" spans="1:32" ht="18.75" customHeight="1">
      <c r="A45" s="2"/>
      <c r="B45" s="2"/>
      <c r="C45" s="8"/>
      <c r="D45" s="2"/>
      <c r="E45" s="2"/>
      <c r="F45" s="2"/>
      <c r="G45" s="2"/>
      <c r="H45" s="2"/>
      <c r="I45" s="2" t="s">
        <v>90</v>
      </c>
      <c r="J45" s="2"/>
      <c r="K45" s="2"/>
      <c r="L45" s="2"/>
      <c r="M45" s="2"/>
      <c r="N45" s="2"/>
      <c r="O45" s="2"/>
      <c r="P45" s="2"/>
      <c r="Q45" s="2" t="s">
        <v>91</v>
      </c>
      <c r="R45" s="2"/>
      <c r="S45" s="2"/>
      <c r="T45" s="2"/>
      <c r="U45" s="2"/>
      <c r="V45" s="2"/>
      <c r="W45" s="2"/>
      <c r="X45" s="2"/>
      <c r="Y45" s="2"/>
      <c r="Z45" s="2"/>
      <c r="AA45" s="2"/>
      <c r="AB45" s="2"/>
      <c r="AC45" s="2"/>
      <c r="AD45" s="9"/>
      <c r="AE45" s="2"/>
      <c r="AF45" s="2"/>
    </row>
    <row r="46" spans="1:32" ht="9.9499999999999993" customHeight="1">
      <c r="A46" s="2"/>
      <c r="B46" s="2"/>
      <c r="C46" s="10"/>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c r="AE46" s="2"/>
      <c r="AF46" s="2"/>
    </row>
    <row r="47" spans="1:3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9.75" customHeight="1"/>
    <row r="49" ht="9.75" customHeight="1"/>
    <row r="53" ht="9.75" customHeight="1"/>
  </sheetData>
  <mergeCells count="40">
    <mergeCell ref="O39:T39"/>
    <mergeCell ref="W39:AA39"/>
    <mergeCell ref="W31:AA31"/>
    <mergeCell ref="O33:T33"/>
    <mergeCell ref="W33:AA33"/>
    <mergeCell ref="O31:T31"/>
    <mergeCell ref="O32:T32"/>
    <mergeCell ref="W32:AA32"/>
    <mergeCell ref="B3:K3"/>
    <mergeCell ref="L3:M3"/>
    <mergeCell ref="A1:AE1"/>
    <mergeCell ref="T4:AE4"/>
    <mergeCell ref="O35:T35"/>
    <mergeCell ref="W35:AA35"/>
    <mergeCell ref="B17:AE18"/>
    <mergeCell ref="H22:O22"/>
    <mergeCell ref="C28:F28"/>
    <mergeCell ref="O28:T28"/>
    <mergeCell ref="W28:AA28"/>
    <mergeCell ref="O30:T30"/>
    <mergeCell ref="P22:W22"/>
    <mergeCell ref="X22:AE22"/>
    <mergeCell ref="O29:T29"/>
    <mergeCell ref="W29:AA29"/>
    <mergeCell ref="B12:AE12"/>
    <mergeCell ref="H44:AC44"/>
    <mergeCell ref="B16:AE16"/>
    <mergeCell ref="AD7:AF7"/>
    <mergeCell ref="B13:AE15"/>
    <mergeCell ref="B20:AE20"/>
    <mergeCell ref="C22:F22"/>
    <mergeCell ref="C24:F24"/>
    <mergeCell ref="C26:F26"/>
    <mergeCell ref="O38:T38"/>
    <mergeCell ref="W38:AA38"/>
    <mergeCell ref="O36:T36"/>
    <mergeCell ref="W36:AA36"/>
    <mergeCell ref="O37:T37"/>
    <mergeCell ref="W37:AA37"/>
    <mergeCell ref="W30:AA30"/>
  </mergeCells>
  <phoneticPr fontId="1"/>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U56"/>
  <sheetViews>
    <sheetView showGridLines="0" tabSelected="1" zoomScaleNormal="100" zoomScaleSheetLayoutView="100" workbookViewId="0">
      <selection activeCell="G6" sqref="G6"/>
    </sheetView>
  </sheetViews>
  <sheetFormatPr defaultColWidth="9" defaultRowHeight="22.35" customHeight="1"/>
  <cols>
    <col min="1" max="1" width="15.125" style="21" bestFit="1" customWidth="1"/>
    <col min="2" max="2" width="1.625" style="37" customWidth="1"/>
    <col min="3" max="3" width="5" style="30" customWidth="1"/>
    <col min="4" max="4" width="14.625" style="27" bestFit="1" customWidth="1"/>
    <col min="5" max="5" width="8.625" style="30" customWidth="1"/>
    <col min="6" max="6" width="14.625" style="27" customWidth="1"/>
    <col min="7" max="7" width="8.625" style="30" customWidth="1"/>
    <col min="8" max="8" width="14.625" style="27" customWidth="1"/>
    <col min="9" max="9" width="8.625" style="30" customWidth="1"/>
    <col min="10" max="10" width="5.875" style="30" customWidth="1"/>
    <col min="11" max="11" width="14.875" style="33" customWidth="1"/>
    <col min="12" max="12" width="1.625" style="37" customWidth="1"/>
    <col min="13" max="13" width="5" style="30" customWidth="1"/>
    <col min="14" max="14" width="14.625" style="33" customWidth="1"/>
    <col min="15" max="15" width="8.625" style="36" customWidth="1"/>
    <col min="16" max="16" width="14.5" style="33" customWidth="1"/>
    <col min="17" max="17" width="8.5" style="36" customWidth="1"/>
    <col min="18" max="18" width="14.5" style="33" customWidth="1"/>
    <col min="19" max="19" width="8.5" style="36" customWidth="1"/>
    <col min="20" max="16384" width="9" style="28"/>
  </cols>
  <sheetData>
    <row r="1" spans="1:21" ht="25.5" customHeight="1">
      <c r="A1" s="75" t="s">
        <v>40</v>
      </c>
      <c r="B1" s="75"/>
      <c r="C1" s="75"/>
      <c r="D1" s="75"/>
      <c r="E1" s="75"/>
      <c r="F1" s="75"/>
      <c r="G1" s="75"/>
      <c r="H1" s="75"/>
      <c r="I1" s="75"/>
      <c r="J1" s="20"/>
      <c r="K1" s="21"/>
      <c r="L1" s="22"/>
      <c r="M1" s="23"/>
      <c r="N1" s="21"/>
      <c r="O1" s="24"/>
      <c r="P1" s="25"/>
      <c r="Q1" s="26"/>
      <c r="R1" s="27"/>
      <c r="S1" s="27"/>
    </row>
    <row r="2" spans="1:21" ht="25.5" customHeight="1">
      <c r="A2" s="29" t="s">
        <v>41</v>
      </c>
      <c r="B2" s="22"/>
      <c r="D2" s="27" t="s">
        <v>260</v>
      </c>
      <c r="K2" s="21" t="s">
        <v>261</v>
      </c>
      <c r="L2" s="27"/>
      <c r="M2" s="23" t="s">
        <v>43</v>
      </c>
      <c r="N2" s="25" t="s">
        <v>136</v>
      </c>
      <c r="O2" s="24" t="s">
        <v>44</v>
      </c>
      <c r="P2" s="25"/>
      <c r="Q2" s="26"/>
      <c r="R2" s="25"/>
      <c r="S2" s="26"/>
    </row>
    <row r="3" spans="1:21" s="27" customFormat="1" ht="25.5" customHeight="1">
      <c r="A3" s="21" t="s">
        <v>45</v>
      </c>
      <c r="B3" s="22"/>
      <c r="C3" s="31"/>
      <c r="D3" s="76" t="s">
        <v>262</v>
      </c>
      <c r="E3" s="76"/>
      <c r="F3" s="76"/>
      <c r="G3" s="76"/>
      <c r="H3" s="76"/>
      <c r="I3" s="76"/>
      <c r="N3" s="21" t="s">
        <v>137</v>
      </c>
      <c r="O3" s="24" t="s">
        <v>44</v>
      </c>
      <c r="P3" s="21" t="s">
        <v>263</v>
      </c>
      <c r="Q3" s="24" t="s">
        <v>264</v>
      </c>
      <c r="R3" s="21" t="s">
        <v>265</v>
      </c>
      <c r="S3" s="24" t="s">
        <v>44</v>
      </c>
    </row>
    <row r="4" spans="1:21" s="27" customFormat="1" ht="25.5" customHeight="1">
      <c r="A4" s="21" t="s">
        <v>47</v>
      </c>
      <c r="B4" s="22"/>
      <c r="C4" s="31"/>
      <c r="D4" s="27" t="s">
        <v>48</v>
      </c>
      <c r="E4" s="26"/>
      <c r="F4" s="32"/>
      <c r="G4" s="26"/>
      <c r="H4" s="32"/>
      <c r="I4" s="26"/>
      <c r="J4" s="26"/>
      <c r="N4" s="21" t="s">
        <v>266</v>
      </c>
      <c r="O4" s="24" t="s">
        <v>267</v>
      </c>
    </row>
    <row r="5" spans="1:21" s="27" customFormat="1" ht="25.5" customHeight="1">
      <c r="A5" s="21"/>
      <c r="B5" s="22"/>
      <c r="C5" s="31"/>
      <c r="D5" s="27" t="s">
        <v>49</v>
      </c>
      <c r="E5" s="26"/>
      <c r="F5" s="32"/>
      <c r="G5" s="26"/>
      <c r="H5" s="32"/>
      <c r="I5" s="26"/>
      <c r="J5" s="26"/>
      <c r="K5" s="21" t="s">
        <v>46</v>
      </c>
      <c r="L5" s="22"/>
      <c r="M5" s="23" t="s">
        <v>43</v>
      </c>
      <c r="N5" s="21" t="s">
        <v>139</v>
      </c>
      <c r="O5" s="24" t="s">
        <v>44</v>
      </c>
    </row>
    <row r="6" spans="1:21" s="27" customFormat="1" ht="25.5" customHeight="1">
      <c r="A6" s="21"/>
      <c r="B6" s="22"/>
      <c r="C6" s="31"/>
      <c r="D6" s="27" t="s">
        <v>51</v>
      </c>
      <c r="E6" s="26"/>
      <c r="F6" s="32"/>
      <c r="G6" s="26"/>
      <c r="H6" s="32"/>
      <c r="I6" s="26"/>
      <c r="J6" s="26"/>
      <c r="K6" s="21"/>
      <c r="L6" s="22"/>
      <c r="M6" s="23"/>
      <c r="N6" s="21" t="s">
        <v>148</v>
      </c>
      <c r="O6" s="24" t="s">
        <v>268</v>
      </c>
      <c r="P6" s="21" t="s">
        <v>269</v>
      </c>
      <c r="Q6" s="30" t="s">
        <v>44</v>
      </c>
    </row>
    <row r="7" spans="1:21" s="27" customFormat="1" ht="25.5" customHeight="1">
      <c r="A7" s="21" t="s">
        <v>53</v>
      </c>
      <c r="B7" s="22"/>
      <c r="C7" s="31"/>
      <c r="D7" s="27" t="s">
        <v>270</v>
      </c>
      <c r="E7" s="26"/>
      <c r="F7" s="32"/>
      <c r="G7" s="26"/>
      <c r="H7" s="32"/>
      <c r="I7" s="26"/>
      <c r="J7" s="26"/>
      <c r="K7" s="21" t="s">
        <v>140</v>
      </c>
      <c r="L7" s="22"/>
      <c r="M7" s="23" t="s">
        <v>43</v>
      </c>
      <c r="N7" s="25" t="s">
        <v>159</v>
      </c>
      <c r="O7" s="23" t="s">
        <v>264</v>
      </c>
      <c r="P7" s="33"/>
      <c r="Q7" s="26"/>
      <c r="R7" s="25"/>
      <c r="S7" s="26"/>
    </row>
    <row r="8" spans="1:21" s="27" customFormat="1" ht="25.5" customHeight="1">
      <c r="A8" s="21" t="s">
        <v>54</v>
      </c>
      <c r="B8" s="22"/>
      <c r="C8" s="31"/>
      <c r="D8" s="76" t="s">
        <v>271</v>
      </c>
      <c r="E8" s="76"/>
      <c r="F8" s="76"/>
      <c r="G8" s="76"/>
      <c r="H8" s="76"/>
      <c r="I8" s="76"/>
      <c r="K8" s="21"/>
      <c r="L8" s="22"/>
      <c r="M8" s="23"/>
      <c r="N8" s="25" t="s">
        <v>272</v>
      </c>
      <c r="O8" s="26" t="s">
        <v>133</v>
      </c>
      <c r="P8" s="21"/>
      <c r="Q8" s="24"/>
      <c r="R8" s="25"/>
      <c r="S8" s="26"/>
    </row>
    <row r="9" spans="1:21" s="27" customFormat="1" ht="25.5" customHeight="1">
      <c r="A9" s="21" t="s">
        <v>55</v>
      </c>
      <c r="B9" s="22"/>
      <c r="C9" s="31"/>
      <c r="D9" s="27" t="s">
        <v>56</v>
      </c>
      <c r="E9" s="26"/>
      <c r="F9" s="32"/>
      <c r="G9" s="26"/>
      <c r="H9" s="32"/>
      <c r="I9" s="26"/>
      <c r="J9" s="26"/>
      <c r="K9" s="21" t="s">
        <v>50</v>
      </c>
      <c r="L9" s="22"/>
      <c r="M9" s="23" t="s">
        <v>43</v>
      </c>
      <c r="N9" s="21" t="s">
        <v>107</v>
      </c>
      <c r="O9" s="24" t="s">
        <v>44</v>
      </c>
      <c r="T9" s="32"/>
      <c r="U9" s="34"/>
    </row>
    <row r="10" spans="1:21" s="27" customFormat="1" ht="25.5" customHeight="1">
      <c r="A10" s="21"/>
      <c r="B10" s="22"/>
      <c r="C10" s="31"/>
      <c r="D10" s="27" t="s">
        <v>141</v>
      </c>
      <c r="E10" s="26"/>
      <c r="F10" s="32"/>
      <c r="G10" s="26"/>
      <c r="H10" s="32"/>
      <c r="I10" s="26"/>
      <c r="J10" s="26"/>
      <c r="K10" s="21" t="s">
        <v>52</v>
      </c>
      <c r="L10" s="22"/>
      <c r="M10" s="23" t="s">
        <v>43</v>
      </c>
      <c r="N10" s="25" t="s">
        <v>153</v>
      </c>
      <c r="O10" s="24" t="s">
        <v>44</v>
      </c>
      <c r="P10" s="25"/>
      <c r="Q10" s="26"/>
      <c r="R10" s="25"/>
      <c r="S10" s="26"/>
    </row>
    <row r="11" spans="1:21" s="27" customFormat="1" ht="25.5" customHeight="1">
      <c r="A11" s="21" t="s">
        <v>58</v>
      </c>
      <c r="B11" s="22"/>
      <c r="C11" s="31"/>
      <c r="D11" s="27" t="s">
        <v>273</v>
      </c>
      <c r="E11" s="26"/>
      <c r="F11" s="32"/>
      <c r="G11" s="26"/>
      <c r="H11" s="32"/>
      <c r="I11" s="26"/>
      <c r="J11" s="26"/>
      <c r="K11" s="21"/>
      <c r="L11" s="22"/>
      <c r="M11" s="23"/>
      <c r="N11" s="25" t="s">
        <v>142</v>
      </c>
      <c r="O11" s="24" t="s">
        <v>267</v>
      </c>
      <c r="P11" s="25" t="s">
        <v>274</v>
      </c>
      <c r="Q11" s="24" t="s">
        <v>44</v>
      </c>
      <c r="R11" s="25"/>
      <c r="S11" s="26"/>
    </row>
    <row r="12" spans="1:21" s="27" customFormat="1" ht="25.5" customHeight="1">
      <c r="A12" s="21" t="s">
        <v>60</v>
      </c>
      <c r="B12" s="22"/>
      <c r="C12" s="31"/>
      <c r="D12" s="27" t="s">
        <v>61</v>
      </c>
      <c r="E12" s="26"/>
      <c r="F12" s="32"/>
      <c r="G12" s="26"/>
      <c r="H12" s="32"/>
      <c r="I12" s="26"/>
      <c r="J12" s="26"/>
      <c r="K12" s="21" t="s">
        <v>62</v>
      </c>
      <c r="L12" s="22"/>
      <c r="M12" s="23" t="s">
        <v>43</v>
      </c>
      <c r="N12" s="21" t="s">
        <v>143</v>
      </c>
      <c r="O12" s="24" t="s">
        <v>138</v>
      </c>
      <c r="P12" s="25"/>
      <c r="Q12" s="24"/>
      <c r="R12" s="25"/>
      <c r="S12" s="26"/>
    </row>
    <row r="13" spans="1:21" s="27" customFormat="1" ht="25.5" customHeight="1">
      <c r="A13" s="21"/>
      <c r="B13" s="22"/>
      <c r="C13" s="31"/>
      <c r="D13" s="27" t="s">
        <v>63</v>
      </c>
      <c r="E13" s="26"/>
      <c r="F13" s="32"/>
      <c r="G13" s="26"/>
      <c r="H13" s="32"/>
      <c r="I13" s="26"/>
      <c r="J13" s="26"/>
      <c r="K13" s="21" t="s">
        <v>64</v>
      </c>
      <c r="L13" s="22"/>
      <c r="M13" s="23"/>
      <c r="N13" s="25" t="s">
        <v>108</v>
      </c>
      <c r="O13" s="26" t="s">
        <v>144</v>
      </c>
      <c r="P13" s="25" t="s">
        <v>109</v>
      </c>
      <c r="Q13" s="26" t="s">
        <v>65</v>
      </c>
      <c r="R13" s="21" t="s">
        <v>145</v>
      </c>
      <c r="S13" s="24" t="s">
        <v>146</v>
      </c>
    </row>
    <row r="14" spans="1:21" s="27" customFormat="1" ht="25.5" customHeight="1">
      <c r="A14" s="21"/>
      <c r="B14" s="22"/>
      <c r="C14" s="31"/>
      <c r="E14" s="26"/>
      <c r="F14" s="32"/>
      <c r="G14" s="26"/>
      <c r="H14" s="32"/>
      <c r="I14" s="26"/>
      <c r="J14" s="26"/>
      <c r="K14" s="21"/>
      <c r="L14" s="22"/>
      <c r="M14" s="23"/>
      <c r="N14" s="25" t="s">
        <v>275</v>
      </c>
      <c r="O14" s="24" t="s">
        <v>44</v>
      </c>
      <c r="P14" s="21" t="s">
        <v>147</v>
      </c>
      <c r="Q14" s="24" t="s">
        <v>44</v>
      </c>
    </row>
    <row r="15" spans="1:21" s="27" customFormat="1" ht="25.5" customHeight="1">
      <c r="A15" s="75" t="s">
        <v>67</v>
      </c>
      <c r="B15" s="75"/>
      <c r="C15" s="75"/>
      <c r="D15" s="75"/>
      <c r="E15" s="75"/>
      <c r="F15" s="75"/>
      <c r="G15" s="75"/>
      <c r="H15" s="75"/>
      <c r="I15" s="75"/>
      <c r="J15" s="20"/>
      <c r="K15" s="21" t="s">
        <v>66</v>
      </c>
      <c r="L15" s="22"/>
      <c r="M15" s="23" t="s">
        <v>43</v>
      </c>
      <c r="N15" s="25" t="s">
        <v>110</v>
      </c>
      <c r="O15" s="24" t="s">
        <v>44</v>
      </c>
    </row>
    <row r="16" spans="1:21" s="27" customFormat="1" ht="25.5" customHeight="1">
      <c r="A16" s="21" t="s">
        <v>68</v>
      </c>
      <c r="B16" s="22"/>
      <c r="C16" s="23"/>
      <c r="D16" s="21" t="s">
        <v>102</v>
      </c>
      <c r="E16" s="24" t="s">
        <v>69</v>
      </c>
      <c r="F16" s="25"/>
      <c r="G16" s="26"/>
      <c r="H16" s="25"/>
      <c r="I16" s="35"/>
      <c r="J16" s="35"/>
      <c r="K16" s="21"/>
      <c r="L16" s="22"/>
      <c r="M16" s="23"/>
      <c r="N16" s="25" t="s">
        <v>111</v>
      </c>
      <c r="O16" s="24" t="s">
        <v>300</v>
      </c>
      <c r="P16" s="21" t="s">
        <v>149</v>
      </c>
      <c r="Q16" s="36" t="s">
        <v>44</v>
      </c>
      <c r="R16" s="25" t="s">
        <v>276</v>
      </c>
      <c r="S16" s="36" t="s">
        <v>277</v>
      </c>
    </row>
    <row r="17" spans="1:19" s="27" customFormat="1" ht="25.5" customHeight="1">
      <c r="A17" s="21" t="s">
        <v>72</v>
      </c>
      <c r="B17" s="22"/>
      <c r="C17" s="23"/>
      <c r="D17" s="21" t="s">
        <v>103</v>
      </c>
      <c r="E17" s="24" t="s">
        <v>278</v>
      </c>
      <c r="F17" s="25"/>
      <c r="G17" s="26"/>
      <c r="H17" s="25"/>
      <c r="I17" s="26"/>
      <c r="J17" s="26"/>
      <c r="K17" s="21"/>
      <c r="L17" s="22"/>
      <c r="M17" s="23"/>
      <c r="N17" s="21" t="s">
        <v>279</v>
      </c>
      <c r="O17" s="36" t="s">
        <v>44</v>
      </c>
    </row>
    <row r="18" spans="1:19" s="27" customFormat="1" ht="25.5" customHeight="1">
      <c r="A18" s="21" t="s">
        <v>74</v>
      </c>
      <c r="B18" s="37"/>
      <c r="C18" s="38"/>
      <c r="D18" s="21" t="s">
        <v>150</v>
      </c>
      <c r="E18" s="24" t="s">
        <v>44</v>
      </c>
      <c r="F18" s="21"/>
      <c r="G18" s="36"/>
      <c r="H18" s="21"/>
      <c r="I18" s="26"/>
      <c r="J18" s="26"/>
      <c r="K18" s="21" t="s">
        <v>70</v>
      </c>
      <c r="L18" s="22"/>
      <c r="M18" s="23" t="s">
        <v>43</v>
      </c>
      <c r="N18" s="25" t="s">
        <v>113</v>
      </c>
      <c r="O18" s="26" t="s">
        <v>71</v>
      </c>
      <c r="P18" s="25" t="s">
        <v>120</v>
      </c>
      <c r="Q18" s="24" t="s">
        <v>121</v>
      </c>
    </row>
    <row r="19" spans="1:19" s="27" customFormat="1" ht="25.5" customHeight="1">
      <c r="A19" s="21" t="s">
        <v>75</v>
      </c>
      <c r="B19" s="22"/>
      <c r="C19" s="23"/>
      <c r="D19" s="21" t="s">
        <v>151</v>
      </c>
      <c r="E19" s="24" t="s">
        <v>44</v>
      </c>
      <c r="F19" s="25"/>
      <c r="G19" s="26"/>
      <c r="H19" s="25"/>
      <c r="I19" s="30"/>
      <c r="J19" s="30"/>
      <c r="K19" s="21"/>
      <c r="L19" s="22"/>
      <c r="M19" s="23"/>
      <c r="N19" s="21" t="s">
        <v>114</v>
      </c>
      <c r="O19" s="24" t="s">
        <v>73</v>
      </c>
      <c r="P19" s="25" t="s">
        <v>116</v>
      </c>
      <c r="Q19" s="26" t="s">
        <v>44</v>
      </c>
      <c r="R19" s="21" t="s">
        <v>160</v>
      </c>
      <c r="S19" s="24" t="s">
        <v>44</v>
      </c>
    </row>
    <row r="20" spans="1:19" s="27" customFormat="1" ht="25.5" customHeight="1">
      <c r="A20" s="21" t="s">
        <v>76</v>
      </c>
      <c r="B20" s="22"/>
      <c r="C20" s="23"/>
      <c r="D20" s="21" t="s">
        <v>280</v>
      </c>
      <c r="E20" s="24" t="s">
        <v>73</v>
      </c>
      <c r="I20" s="26"/>
      <c r="J20" s="26"/>
      <c r="K20" s="21"/>
      <c r="L20" s="22"/>
      <c r="M20" s="23"/>
      <c r="N20" s="21" t="s">
        <v>115</v>
      </c>
      <c r="O20" s="26" t="s">
        <v>87</v>
      </c>
      <c r="P20" s="21" t="s">
        <v>281</v>
      </c>
      <c r="Q20" s="26" t="s">
        <v>152</v>
      </c>
      <c r="R20" s="25" t="s">
        <v>282</v>
      </c>
      <c r="S20" s="24" t="s">
        <v>133</v>
      </c>
    </row>
    <row r="21" spans="1:19" s="27" customFormat="1" ht="25.5" customHeight="1">
      <c r="A21" s="39" t="s">
        <v>79</v>
      </c>
      <c r="B21" s="22"/>
      <c r="C21" s="23"/>
      <c r="D21" s="21" t="s">
        <v>283</v>
      </c>
      <c r="E21" s="24" t="s">
        <v>44</v>
      </c>
      <c r="H21" s="25"/>
      <c r="I21" s="26"/>
      <c r="J21" s="26"/>
      <c r="K21" s="21"/>
      <c r="L21" s="37"/>
      <c r="M21" s="38"/>
      <c r="N21" s="21" t="s">
        <v>299</v>
      </c>
      <c r="O21" s="36" t="s">
        <v>298</v>
      </c>
      <c r="P21" s="21"/>
      <c r="Q21" s="24"/>
      <c r="R21" s="25"/>
      <c r="S21" s="26"/>
    </row>
    <row r="22" spans="1:19" s="27" customFormat="1" ht="25.5" customHeight="1">
      <c r="A22" s="21" t="s">
        <v>80</v>
      </c>
      <c r="B22" s="22"/>
      <c r="C22" s="23"/>
      <c r="D22" s="21" t="s">
        <v>284</v>
      </c>
      <c r="E22" s="24" t="s">
        <v>44</v>
      </c>
      <c r="F22" s="40"/>
      <c r="G22" s="26"/>
      <c r="H22" s="25"/>
      <c r="I22" s="26"/>
      <c r="J22" s="26"/>
      <c r="K22" s="21" t="s">
        <v>77</v>
      </c>
      <c r="L22" s="22"/>
      <c r="M22" s="23" t="s">
        <v>43</v>
      </c>
      <c r="N22" s="21" t="s">
        <v>117</v>
      </c>
      <c r="O22" s="24" t="s">
        <v>78</v>
      </c>
      <c r="P22" s="25" t="s">
        <v>118</v>
      </c>
      <c r="Q22" s="26" t="s">
        <v>57</v>
      </c>
    </row>
    <row r="23" spans="1:19" s="27" customFormat="1" ht="25.5" customHeight="1">
      <c r="A23" s="21" t="s">
        <v>82</v>
      </c>
      <c r="B23" s="22"/>
      <c r="C23" s="23" t="s">
        <v>43</v>
      </c>
      <c r="D23" s="21" t="s">
        <v>105</v>
      </c>
      <c r="E23" s="24" t="s">
        <v>71</v>
      </c>
      <c r="I23" s="26"/>
      <c r="J23" s="26"/>
      <c r="K23" s="21"/>
      <c r="L23" s="22"/>
      <c r="M23" s="23"/>
      <c r="N23" s="21" t="s">
        <v>285</v>
      </c>
      <c r="O23" s="24" t="s">
        <v>44</v>
      </c>
      <c r="P23" s="25" t="s">
        <v>286</v>
      </c>
      <c r="Q23" s="26" t="s">
        <v>44</v>
      </c>
      <c r="R23" s="25" t="s">
        <v>287</v>
      </c>
      <c r="S23" s="24" t="s">
        <v>146</v>
      </c>
    </row>
    <row r="24" spans="1:19" s="27" customFormat="1" ht="25.5" customHeight="1">
      <c r="A24" s="21"/>
      <c r="B24" s="22"/>
      <c r="C24" s="23"/>
      <c r="D24" s="25" t="s">
        <v>155</v>
      </c>
      <c r="E24" s="26" t="s">
        <v>44</v>
      </c>
      <c r="F24" s="25" t="s">
        <v>156</v>
      </c>
      <c r="G24" s="26" t="s">
        <v>44</v>
      </c>
      <c r="H24" s="25" t="s">
        <v>154</v>
      </c>
      <c r="I24" s="26" t="s">
        <v>146</v>
      </c>
      <c r="J24" s="26"/>
      <c r="K24" s="21"/>
      <c r="L24" s="22"/>
      <c r="M24" s="23"/>
      <c r="N24" s="25" t="s">
        <v>288</v>
      </c>
      <c r="O24" s="26" t="s">
        <v>87</v>
      </c>
      <c r="P24" s="21" t="s">
        <v>157</v>
      </c>
      <c r="Q24" s="24" t="s">
        <v>158</v>
      </c>
      <c r="R24" s="27" t="s">
        <v>289</v>
      </c>
      <c r="S24" s="24" t="s">
        <v>57</v>
      </c>
    </row>
    <row r="25" spans="1:19" s="27" customFormat="1" ht="25.5" customHeight="1">
      <c r="A25" s="21" t="s">
        <v>81</v>
      </c>
      <c r="B25" s="22"/>
      <c r="C25" s="23" t="s">
        <v>43</v>
      </c>
      <c r="D25" s="21" t="s">
        <v>104</v>
      </c>
      <c r="E25" s="24" t="s">
        <v>44</v>
      </c>
      <c r="F25" s="25"/>
      <c r="G25" s="26"/>
      <c r="H25" s="25"/>
      <c r="I25" s="26"/>
      <c r="J25" s="26"/>
      <c r="K25" s="21"/>
      <c r="L25" s="22"/>
      <c r="M25" s="23"/>
      <c r="N25" s="21" t="s">
        <v>297</v>
      </c>
      <c r="O25" s="36" t="s">
        <v>298</v>
      </c>
      <c r="R25" s="25"/>
      <c r="S25" s="30"/>
    </row>
    <row r="26" spans="1:19" s="27" customFormat="1" ht="25.5" customHeight="1">
      <c r="A26" s="21" t="s">
        <v>84</v>
      </c>
      <c r="B26" s="22"/>
      <c r="C26" s="23" t="s">
        <v>43</v>
      </c>
      <c r="D26" s="25" t="s">
        <v>162</v>
      </c>
      <c r="E26" s="24" t="s">
        <v>278</v>
      </c>
      <c r="I26" s="26"/>
      <c r="J26" s="26"/>
      <c r="K26" s="21" t="s">
        <v>161</v>
      </c>
      <c r="L26" s="22"/>
      <c r="M26" s="23" t="s">
        <v>43</v>
      </c>
      <c r="N26" s="21" t="s">
        <v>112</v>
      </c>
      <c r="O26" s="24" t="s">
        <v>59</v>
      </c>
    </row>
    <row r="27" spans="1:19" s="27" customFormat="1" ht="25.5" customHeight="1">
      <c r="D27" s="25" t="s">
        <v>290</v>
      </c>
      <c r="E27" s="24" t="s">
        <v>138</v>
      </c>
      <c r="H27" s="40"/>
      <c r="K27" s="21" t="s">
        <v>83</v>
      </c>
      <c r="L27" s="22"/>
      <c r="M27" s="23" t="s">
        <v>43</v>
      </c>
      <c r="N27" s="21" t="s">
        <v>163</v>
      </c>
      <c r="O27" s="24" t="s">
        <v>87</v>
      </c>
      <c r="P27" s="41"/>
    </row>
    <row r="28" spans="1:19" s="27" customFormat="1" ht="25.5" customHeight="1">
      <c r="A28" s="21" t="s">
        <v>85</v>
      </c>
      <c r="B28" s="22"/>
      <c r="C28" s="23" t="s">
        <v>43</v>
      </c>
      <c r="D28" s="25" t="s">
        <v>164</v>
      </c>
      <c r="E28" s="24" t="s">
        <v>165</v>
      </c>
      <c r="H28" s="25"/>
      <c r="K28" s="21"/>
      <c r="L28" s="22"/>
      <c r="M28" s="23"/>
      <c r="N28" s="21" t="s">
        <v>166</v>
      </c>
      <c r="O28" s="24" t="s">
        <v>78</v>
      </c>
      <c r="P28" s="21" t="s">
        <v>167</v>
      </c>
      <c r="Q28" s="24" t="s">
        <v>71</v>
      </c>
      <c r="R28" s="21" t="s">
        <v>168</v>
      </c>
      <c r="S28" s="24" t="s">
        <v>138</v>
      </c>
    </row>
    <row r="29" spans="1:19" s="27" customFormat="1" ht="25.5" customHeight="1">
      <c r="A29" s="21"/>
      <c r="B29" s="22"/>
      <c r="C29" s="23"/>
      <c r="D29" s="21" t="s">
        <v>106</v>
      </c>
      <c r="E29" s="24" t="s">
        <v>44</v>
      </c>
      <c r="F29" s="25"/>
      <c r="G29" s="24"/>
      <c r="H29" s="25"/>
      <c r="I29" s="26"/>
      <c r="J29" s="26"/>
      <c r="K29" s="21"/>
      <c r="L29" s="22"/>
      <c r="M29" s="23"/>
      <c r="N29" s="21" t="s">
        <v>169</v>
      </c>
      <c r="O29" s="24" t="s">
        <v>59</v>
      </c>
      <c r="P29" s="21" t="s">
        <v>172</v>
      </c>
      <c r="Q29" s="24" t="s">
        <v>121</v>
      </c>
      <c r="R29" s="21" t="s">
        <v>170</v>
      </c>
      <c r="S29" s="24" t="s">
        <v>171</v>
      </c>
    </row>
    <row r="30" spans="1:19" s="27" customFormat="1" ht="25.5" customHeight="1">
      <c r="A30" s="21" t="s">
        <v>86</v>
      </c>
      <c r="B30" s="22"/>
      <c r="C30" s="23" t="s">
        <v>43</v>
      </c>
      <c r="D30" s="21" t="s">
        <v>291</v>
      </c>
      <c r="E30" s="24" t="s">
        <v>44</v>
      </c>
      <c r="F30" s="40"/>
      <c r="G30" s="26"/>
      <c r="H30" s="25"/>
      <c r="I30" s="24"/>
      <c r="J30" s="24"/>
      <c r="K30" s="21"/>
      <c r="L30" s="22"/>
      <c r="M30" s="23"/>
      <c r="N30" s="21" t="s">
        <v>292</v>
      </c>
      <c r="O30" s="24" t="s">
        <v>57</v>
      </c>
      <c r="R30" s="34"/>
      <c r="S30" s="34"/>
    </row>
    <row r="31" spans="1:19" s="27" customFormat="1" ht="25.5" customHeight="1">
      <c r="A31" s="21"/>
      <c r="B31" s="22"/>
      <c r="C31" s="23"/>
      <c r="D31" s="21" t="s">
        <v>293</v>
      </c>
      <c r="E31" s="24" t="s">
        <v>44</v>
      </c>
      <c r="F31" s="25" t="s">
        <v>294</v>
      </c>
      <c r="G31" s="24" t="s">
        <v>138</v>
      </c>
      <c r="H31" s="25"/>
      <c r="I31" s="26"/>
      <c r="J31" s="26"/>
      <c r="K31" s="21" t="s">
        <v>88</v>
      </c>
      <c r="L31" s="22"/>
      <c r="M31" s="23" t="s">
        <v>43</v>
      </c>
      <c r="N31" s="21" t="s">
        <v>170</v>
      </c>
      <c r="O31" s="24" t="s">
        <v>173</v>
      </c>
      <c r="P31" s="41"/>
      <c r="Q31" s="42"/>
      <c r="R31" s="42"/>
      <c r="S31" s="42"/>
    </row>
    <row r="32" spans="1:19" s="27" customFormat="1" ht="25.5" customHeight="1">
      <c r="A32" s="21" t="s">
        <v>42</v>
      </c>
      <c r="B32" s="22"/>
      <c r="C32" s="23" t="s">
        <v>43</v>
      </c>
      <c r="D32" s="21" t="s">
        <v>295</v>
      </c>
      <c r="E32" s="24" t="s">
        <v>296</v>
      </c>
      <c r="I32" s="26"/>
      <c r="J32" s="26"/>
      <c r="K32" s="21"/>
      <c r="L32" s="22"/>
      <c r="M32" s="23"/>
      <c r="N32" s="21" t="s">
        <v>169</v>
      </c>
      <c r="O32" s="24" t="s">
        <v>59</v>
      </c>
      <c r="Q32" s="42"/>
      <c r="R32" s="42"/>
      <c r="S32" s="42"/>
    </row>
    <row r="33" spans="1:21" s="27" customFormat="1" ht="25.5" customHeight="1">
      <c r="F33" s="25"/>
      <c r="G33" s="26"/>
      <c r="H33" s="25"/>
      <c r="I33" s="26"/>
      <c r="J33" s="26"/>
    </row>
    <row r="34" spans="1:21" s="27" customFormat="1" ht="25.5" customHeight="1">
      <c r="F34" s="25"/>
      <c r="G34" s="26"/>
      <c r="H34" s="25"/>
      <c r="I34" s="26"/>
      <c r="J34" s="26"/>
    </row>
    <row r="35" spans="1:21" s="27" customFormat="1" ht="18.75" customHeight="1">
      <c r="A35" s="21"/>
      <c r="B35" s="37"/>
      <c r="C35" s="30"/>
      <c r="D35" s="43"/>
      <c r="E35" s="30"/>
      <c r="G35" s="30"/>
      <c r="I35" s="30"/>
      <c r="J35" s="30"/>
      <c r="K35" s="33"/>
      <c r="L35" s="37"/>
      <c r="M35" s="30"/>
      <c r="N35" s="33"/>
      <c r="O35" s="36"/>
      <c r="P35" s="33"/>
      <c r="Q35" s="36"/>
      <c r="R35" s="33"/>
      <c r="S35" s="36"/>
    </row>
    <row r="36" spans="1:21" ht="18.75" customHeight="1">
      <c r="D36" s="44"/>
      <c r="T36" s="27"/>
      <c r="U36" s="27"/>
    </row>
    <row r="37" spans="1:21" ht="18.75" customHeight="1"/>
    <row r="38" spans="1:21" ht="18.75" customHeight="1"/>
    <row r="39" spans="1:21" ht="18.75" customHeight="1"/>
    <row r="40" spans="1:21" ht="18.75" customHeight="1"/>
    <row r="41" spans="1:21" ht="18.75" customHeight="1"/>
    <row r="42" spans="1:21" ht="18.75" customHeight="1"/>
    <row r="43" spans="1:21" ht="18.75" customHeight="1"/>
    <row r="44" spans="1:21" ht="18.75" customHeight="1"/>
    <row r="45" spans="1:21" ht="18.75" customHeight="1"/>
    <row r="46" spans="1:21" ht="18.75" customHeight="1"/>
    <row r="47" spans="1:21" ht="18.75" customHeight="1"/>
    <row r="48" spans="1:21" ht="18.75" customHeight="1"/>
    <row r="49" ht="18.75" customHeight="1"/>
    <row r="50" ht="18.75" customHeight="1"/>
    <row r="51" ht="18.75" customHeight="1"/>
    <row r="52" ht="18.75" customHeight="1"/>
    <row r="53" ht="18.75" customHeight="1"/>
    <row r="54" ht="18.75" customHeight="1"/>
    <row r="55" ht="18.75" customHeight="1"/>
    <row r="56" ht="18.75" customHeight="1"/>
  </sheetData>
  <mergeCells count="4">
    <mergeCell ref="A1:I1"/>
    <mergeCell ref="D3:I3"/>
    <mergeCell ref="D8:I8"/>
    <mergeCell ref="A15:I15"/>
  </mergeCells>
  <phoneticPr fontId="1"/>
  <pageMargins left="0.98425196850393704" right="0.59055118110236227" top="0.59055118110236227" bottom="0.59055118110236227" header="0.51181102362204722" footer="0.19685039370078741"/>
  <pageSetup paperSize="9" scale="80" firstPageNumber="3" orientation="portrait" useFirstPageNumber="1" r:id="rId1"/>
  <headerFooter alignWithMargins="0">
    <oddFooter>&amp;C- &amp;P -</oddFooter>
  </headerFooter>
  <rowBreaks count="1" manualBreakCount="1">
    <brk id="34" max="17" man="1"/>
  </rowBreaks>
  <colBreaks count="1" manualBreakCount="1">
    <brk id="10" max="3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_xlnm.Auto_Open">
                <anchor moveWithCells="1" sizeWithCells="1">
                  <from>
                    <xdr:col>18</xdr:col>
                    <xdr:colOff>219075</xdr:colOff>
                    <xdr:row>1</xdr:row>
                    <xdr:rowOff>142875</xdr:rowOff>
                  </from>
                  <to>
                    <xdr:col>19</xdr:col>
                    <xdr:colOff>600075</xdr:colOff>
                    <xdr:row>2</xdr:row>
                    <xdr:rowOff>180975</xdr:rowOff>
                  </to>
                </anchor>
              </controlPr>
            </control>
          </mc:Choice>
        </mc:AlternateContent>
        <mc:AlternateContent xmlns:mc="http://schemas.openxmlformats.org/markup-compatibility/2006">
          <mc:Choice Requires="x14">
            <control shapeId="1026" r:id="rId5" name="Button 2">
              <controlPr defaultSize="0" print="0" autoFill="0" autoPict="0" macro="[2]!_xlnm.Auto_Open">
                <anchor moveWithCells="1" sizeWithCells="1">
                  <from>
                    <xdr:col>19</xdr:col>
                    <xdr:colOff>219075</xdr:colOff>
                    <xdr:row>1</xdr:row>
                    <xdr:rowOff>142875</xdr:rowOff>
                  </from>
                  <to>
                    <xdr:col>20</xdr:col>
                    <xdr:colOff>600075</xdr:colOff>
                    <xdr:row>2</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こちらにご自分の番号を入力してください</vt:lpstr>
      <vt:lpstr>所属長</vt:lpstr>
      <vt:lpstr>本人</vt:lpstr>
      <vt:lpstr>競技役員</vt:lpstr>
      <vt:lpstr>こちらにご自分の番号を入力してください!Print_Area</vt:lpstr>
      <vt:lpstr>競技役員!Print_Area</vt:lpstr>
      <vt:lpstr>所属長!Print_Area</vt:lpstr>
      <vt:lpstr>本人!Print_Area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幸栄 和田</cp:lastModifiedBy>
  <cp:lastPrinted>2025-08-19T20:35:13Z</cp:lastPrinted>
  <dcterms:created xsi:type="dcterms:W3CDTF">2018-12-19T02:12:34Z</dcterms:created>
  <dcterms:modified xsi:type="dcterms:W3CDTF">2025-08-19T20:35:46Z</dcterms:modified>
</cp:coreProperties>
</file>